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inefourestier\Desktop\AV GP\BDC FINAUX\"/>
    </mc:Choice>
  </mc:AlternateContent>
  <bookViews>
    <workbookView xWindow="0" yWindow="0" windowWidth="20490" windowHeight="7650"/>
  </bookViews>
  <sheets>
    <sheet name="ALIM. ANIM. - PLANT. SOINS CULT" sheetId="1" r:id="rId1"/>
  </sheets>
  <definedNames>
    <definedName name="_xlnm._FilterDatabase" localSheetId="0" hidden="1">'ALIM. ANIM. - PLANT. SOINS CULT'!$A$13:$K$293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6" i="1" l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3" i="1"/>
  <c r="K15" i="1"/>
  <c r="K295" i="1" l="1"/>
</calcChain>
</file>

<file path=xl/sharedStrings.xml><?xml version="1.0" encoding="utf-8"?>
<sst xmlns="http://schemas.openxmlformats.org/spreadsheetml/2006/main" count="2230" uniqueCount="631">
  <si>
    <t>BON DE COMMANDE 2020</t>
  </si>
  <si>
    <t xml:space="preserve">Date : </t>
  </si>
  <si>
    <t>Nom du client</t>
  </si>
  <si>
    <t>Numéro de portable pour l'enlèvement</t>
  </si>
  <si>
    <t>Famille</t>
  </si>
  <si>
    <t>Groupe</t>
  </si>
  <si>
    <t>Fournisseur</t>
  </si>
  <si>
    <t>Nom fournisseur</t>
  </si>
  <si>
    <t>Vie</t>
  </si>
  <si>
    <t>Article</t>
  </si>
  <si>
    <t>Libellé</t>
  </si>
  <si>
    <t>U.Stk.</t>
  </si>
  <si>
    <t>Prix TTC</t>
  </si>
  <si>
    <t>Quantité cdée*</t>
  </si>
  <si>
    <t>Montant TTC cdé</t>
  </si>
  <si>
    <t>002</t>
  </si>
  <si>
    <t>PREPARATION ET SOIN DES CULTURES</t>
  </si>
  <si>
    <t>003</t>
  </si>
  <si>
    <t>00000835</t>
  </si>
  <si>
    <t>CP JARDIN</t>
  </si>
  <si>
    <t>A</t>
  </si>
  <si>
    <t>234638</t>
  </si>
  <si>
    <t>ALEURODES PULVE 750ML</t>
  </si>
  <si>
    <t>FLA</t>
  </si>
  <si>
    <t>00000515</t>
  </si>
  <si>
    <t>MASSO GARDEN</t>
  </si>
  <si>
    <t>244318</t>
  </si>
  <si>
    <t>ANTI BRUNISSEMENT DES CONIFERES 300G</t>
  </si>
  <si>
    <t>BTE</t>
  </si>
  <si>
    <t>244319</t>
  </si>
  <si>
    <t>ANTI CHLOROSE 150GR</t>
  </si>
  <si>
    <t>00000858</t>
  </si>
  <si>
    <t>SBM LIFE SCIENCE</t>
  </si>
  <si>
    <t>206188</t>
  </si>
  <si>
    <t>ANTI COCHENILLES 500ML (SOLABIOL)</t>
  </si>
  <si>
    <t>225703</t>
  </si>
  <si>
    <t>ANTI DEPOT VERT 1L CONCENTRE</t>
  </si>
  <si>
    <t>225704</t>
  </si>
  <si>
    <t>ANTI DEPOT VERT 2.5L CONCENTRE</t>
  </si>
  <si>
    <t>228225</t>
  </si>
  <si>
    <t>ANTI DEPOT VERT 20L PRET A L'EMPLOI</t>
  </si>
  <si>
    <t>225706</t>
  </si>
  <si>
    <t>ANTI DEPOT VERT 5L CONCENTRE</t>
  </si>
  <si>
    <t>00002459</t>
  </si>
  <si>
    <t>EVERGREEN GARDEN CARE FRANCE SAS</t>
  </si>
  <si>
    <t>D</t>
  </si>
  <si>
    <t>205255</t>
  </si>
  <si>
    <t>ANTI FOURMI x1 TUBE 30G</t>
  </si>
  <si>
    <t>UNI</t>
  </si>
  <si>
    <t>BOU</t>
  </si>
  <si>
    <t>232183</t>
  </si>
  <si>
    <t>ANTI LIMACES ET ESCARGOTS 350GR (SOLABIOL)</t>
  </si>
  <si>
    <t>SAC</t>
  </si>
  <si>
    <t>244153</t>
  </si>
  <si>
    <t>ANTI MALADIES POLYVALENT 30gr</t>
  </si>
  <si>
    <t>244149</t>
  </si>
  <si>
    <t>ANTI MALADIES POLYVALENT 750ML</t>
  </si>
  <si>
    <t>227135</t>
  </si>
  <si>
    <t>ANTI MOUSSE TRONCS  ET GAZONS 1L SOLABIOL</t>
  </si>
  <si>
    <t>242659</t>
  </si>
  <si>
    <t>ANTIGERME POMMES DE TERRE (SOLABIOL)</t>
  </si>
  <si>
    <t>210991</t>
  </si>
  <si>
    <t>ANTI-MILDIOU 120ML (SOLABIOL)</t>
  </si>
  <si>
    <t>200456</t>
  </si>
  <si>
    <t>ANTI-TAUPES CARTOUCHES X10</t>
  </si>
  <si>
    <t>238373</t>
  </si>
  <si>
    <t>BLANC ARBORICOLE 400ML (SOLABIOL)</t>
  </si>
  <si>
    <t>AER</t>
  </si>
  <si>
    <t>244687</t>
  </si>
  <si>
    <t>BLANC ARBORICOLE SEAU 3L (SOLABIOL)</t>
  </si>
  <si>
    <t>SEA</t>
  </si>
  <si>
    <t>240173</t>
  </si>
  <si>
    <t>BOITE APPAT RAT + CLE</t>
  </si>
  <si>
    <t>240172</t>
  </si>
  <si>
    <t>BOITE APPAT SOURIS + CLE</t>
  </si>
  <si>
    <t>00000721</t>
  </si>
  <si>
    <t>SPG</t>
  </si>
  <si>
    <t>231942</t>
  </si>
  <si>
    <t>BOUTURAGE OSIRYL® ETUI 40ML SOLABIOL</t>
  </si>
  <si>
    <t>242660</t>
  </si>
  <si>
    <t>CAMPAGNOLS EFFICACITE RADICALE 200G</t>
  </si>
  <si>
    <t>238372</t>
  </si>
  <si>
    <t>CICATRISANT PLAIES DE TAILLE 300G (SOLABIOL)</t>
  </si>
  <si>
    <t>238378</t>
  </si>
  <si>
    <t>CLOQUE DU PECHER 100G (SOLABIOL)</t>
  </si>
  <si>
    <t>234636</t>
  </si>
  <si>
    <t>COCHENILLES PULVE 750ML</t>
  </si>
  <si>
    <t>236706</t>
  </si>
  <si>
    <t>DESHERBANT 3L POLYVALENT (SOLABIOL)</t>
  </si>
  <si>
    <t>236701</t>
  </si>
  <si>
    <t>DESHERBANT 400ML COURS ALLEES TERRASSE (SOLABIOL)</t>
  </si>
  <si>
    <t>236704</t>
  </si>
  <si>
    <t>DESHERBANT 400ML POLYVALENT (SOLABIOL)</t>
  </si>
  <si>
    <t>236702</t>
  </si>
  <si>
    <t>DESHERBANT 800ML COURS ALLEES TERRASSE (SOLABIOL)</t>
  </si>
  <si>
    <t>244142</t>
  </si>
  <si>
    <t>DESHERBANT CAT CONCENTRE 250ML</t>
  </si>
  <si>
    <t>244144</t>
  </si>
  <si>
    <t>DESHERBANT CAT CONCENTRE 800ML+20% GRATUIT</t>
  </si>
  <si>
    <t>244145</t>
  </si>
  <si>
    <t>DESHERBANT CAT PAE 900ML+10%GRATUIT</t>
  </si>
  <si>
    <t>235213</t>
  </si>
  <si>
    <t>DESHERBANT COURS ALLEES 12 TUBES BIOCONTROLE</t>
  </si>
  <si>
    <t>235212</t>
  </si>
  <si>
    <t>DESHERBANT COURS ALLEES 6 TUBES BIOCONTROLE</t>
  </si>
  <si>
    <t>00008053</t>
  </si>
  <si>
    <t>CERCLEUX JARDIN</t>
  </si>
  <si>
    <t>239581</t>
  </si>
  <si>
    <t>DOR'INSTOP A DILUER 200ml</t>
  </si>
  <si>
    <t>240614</t>
  </si>
  <si>
    <t>ENGRAIS CONIFERES, BUIS &amp; BAMBOUS 800G UAB</t>
  </si>
  <si>
    <t>240623</t>
  </si>
  <si>
    <t>ENGRAIS GERANIUM DIPLADENIAS PLTES FLEURIES 500 G</t>
  </si>
  <si>
    <t>240613</t>
  </si>
  <si>
    <t>ENGRAIS GRANULES ROSIERS ET ARBUSTES A FLEURS 5 KG</t>
  </si>
  <si>
    <t>240615</t>
  </si>
  <si>
    <t>ENGRAIS HAIES, CONIFERES, BUIS, BAMBOUS 5KG</t>
  </si>
  <si>
    <t>240616</t>
  </si>
  <si>
    <t>ENGRAIS HORTENSIAS,RHOD&amp;BR 800G</t>
  </si>
  <si>
    <t>242552</t>
  </si>
  <si>
    <t xml:space="preserve">FOURMIS ARROSAGE 250 G </t>
  </si>
  <si>
    <t>029154</t>
  </si>
  <si>
    <t>GLU ARBORICOLE PELTON BTE 150G</t>
  </si>
  <si>
    <t>238371</t>
  </si>
  <si>
    <t>GOUDRON DE PIN AEROSOL 200ML (SOLABIOL)</t>
  </si>
  <si>
    <t>221303</t>
  </si>
  <si>
    <t>HOME DEFENSE GUEPES ET FRELONS 400 ML</t>
  </si>
  <si>
    <t>221305</t>
  </si>
  <si>
    <t>HOME DEFENSE INSECTES VOLANTS 400 ML</t>
  </si>
  <si>
    <t>221287</t>
  </si>
  <si>
    <t>HOME DEFENSE NIDS DE GUEPES 500 ML</t>
  </si>
  <si>
    <t>221307</t>
  </si>
  <si>
    <t>HOME DEFENSE STOP INSECTES 800 ML</t>
  </si>
  <si>
    <t>238382</t>
  </si>
  <si>
    <t>INSECTES DU POTAGER ET DES FRUITS 6X2.5 (SOLABIOL)</t>
  </si>
  <si>
    <t>244690</t>
  </si>
  <si>
    <t>INSECTES DU SOL ETUI 1.1KG (SOLABIOL)</t>
  </si>
  <si>
    <t>244689</t>
  </si>
  <si>
    <t>INSECTES DU SOL ETUI 600G (SOLABIOL)</t>
  </si>
  <si>
    <t>022099</t>
  </si>
  <si>
    <t>INSECTES ET MALADIES PULVE 750ML</t>
  </si>
  <si>
    <t>BID</t>
  </si>
  <si>
    <t>241801</t>
  </si>
  <si>
    <t>INSECTES FRUITS ET LEGUMES 800ML (SOLABIOL)</t>
  </si>
  <si>
    <t>244691</t>
  </si>
  <si>
    <t>INSECTICIDE DORYPHORES 125ML (SOLABIOL)</t>
  </si>
  <si>
    <t>222255</t>
  </si>
  <si>
    <t>INSECTICIDE POLYVALENT 250ML</t>
  </si>
  <si>
    <t>244211</t>
  </si>
  <si>
    <t>239580</t>
  </si>
  <si>
    <t>LITOSTOP POTAGER 800GR</t>
  </si>
  <si>
    <t>238379</t>
  </si>
  <si>
    <t>MALADIE DES OLIVIERS 100G (SOLABIOL)</t>
  </si>
  <si>
    <t>236476</t>
  </si>
  <si>
    <t>MALADIES DU POTAGER 100GR (SOLABIOL)</t>
  </si>
  <si>
    <t>238375</t>
  </si>
  <si>
    <t>MALADIES POLYVALENT ETUI 100GR (SOLABIOL)</t>
  </si>
  <si>
    <t>232181</t>
  </si>
  <si>
    <t>MALADIES ROSIERS 400GR (SOLABIOL)</t>
  </si>
  <si>
    <t>222253</t>
  </si>
  <si>
    <t>MASTIC A CICATRISER 195G</t>
  </si>
  <si>
    <t>222252</t>
  </si>
  <si>
    <t>MASTIC PELTON A GREFFER 200G</t>
  </si>
  <si>
    <t>240624</t>
  </si>
  <si>
    <t>MASTIC POLYVALENT CICATRISER &amp; GREFFER 250 GR</t>
  </si>
  <si>
    <t>236707</t>
  </si>
  <si>
    <t>MINI PIEGES JAUNES MOUCHERON SOLABIOL</t>
  </si>
  <si>
    <t>238920</t>
  </si>
  <si>
    <t>MULOTS ET RATS 100G CEREALES + POSTE</t>
  </si>
  <si>
    <t>230261</t>
  </si>
  <si>
    <t>NATUREN INSECTICIDE BIOLOGIQUE VERS ET CHENILLES 1</t>
  </si>
  <si>
    <t>230363</t>
  </si>
  <si>
    <t>NATUREN TRAITEMENT D HIVER 400 ML</t>
  </si>
  <si>
    <t>238365</t>
  </si>
  <si>
    <t>PIEGE A PHEROMONE TEIGNE DU POIREAU</t>
  </si>
  <si>
    <t>228800</t>
  </si>
  <si>
    <t>PIEGE A TAUPES PRO</t>
  </si>
  <si>
    <t>200399</t>
  </si>
  <si>
    <t>PIEGES CARPOCAPSE PRUNE X2  (SOLABIOL)</t>
  </si>
  <si>
    <t>200594</t>
  </si>
  <si>
    <t>PIEGES CONTRE MOUCHE CERISE (SOLABIOL)</t>
  </si>
  <si>
    <t>236422</t>
  </si>
  <si>
    <t>PROCESSIONNAIRES DU PIN 12.5G(SOLABIOL)</t>
  </si>
  <si>
    <t>238380</t>
  </si>
  <si>
    <t>PUCERONS 200ML (SOLABIOL)</t>
  </si>
  <si>
    <t>ETU</t>
  </si>
  <si>
    <t>238381</t>
  </si>
  <si>
    <t>PUCERONS 500ML (SOLABIOL)</t>
  </si>
  <si>
    <t>236424</t>
  </si>
  <si>
    <t>PYRALE DU BUIS 15G (SOLABIOL)</t>
  </si>
  <si>
    <t>240607</t>
  </si>
  <si>
    <t>PYRALE DU BUIS PAE PULV.1L</t>
  </si>
  <si>
    <t>242662</t>
  </si>
  <si>
    <t>RATICIDE CANADIEN FORTE INFESTATION 720G</t>
  </si>
  <si>
    <t>244150</t>
  </si>
  <si>
    <t>RATS &amp; SOURIS BLOCS 200G/8X25G</t>
  </si>
  <si>
    <t>238918</t>
  </si>
  <si>
    <t>RATS 150G ESPECES RESISTANTES CEREALES</t>
  </si>
  <si>
    <t>238915</t>
  </si>
  <si>
    <t>RATS 150GR PAT APPAT ESP.RESISTANTES</t>
  </si>
  <si>
    <t>238917</t>
  </si>
  <si>
    <t>RATS SOURIS 150G FORTE INFESTATION</t>
  </si>
  <si>
    <t>238914</t>
  </si>
  <si>
    <t>RATS SOURIS 150GR PAT APPAT ESP.RESISTANTES</t>
  </si>
  <si>
    <t>238921</t>
  </si>
  <si>
    <t>RATS SOURIS 300G BLOCS FORTE INFESTATION</t>
  </si>
  <si>
    <t>237640</t>
  </si>
  <si>
    <t>RATS SOURIS MULOTS CEREALES 125 G ( 5 X25G)</t>
  </si>
  <si>
    <t>237951</t>
  </si>
  <si>
    <t>SEQUESTRENE ANTI CHLOROSE100g (SOLABIOL)</t>
  </si>
  <si>
    <t>208721</t>
  </si>
  <si>
    <t>SOIN POTAGER &amp; FRUITIER 125GR (SOLABIOL)</t>
  </si>
  <si>
    <t>235962</t>
  </si>
  <si>
    <t>SOUFFRE POUDRAGE 400G SOLABIOL</t>
  </si>
  <si>
    <t>238374</t>
  </si>
  <si>
    <t>SOUFFRE PULVERISATION 750GR (SOLABIOL)</t>
  </si>
  <si>
    <t>235961</t>
  </si>
  <si>
    <t>SOUFRE POUDRAGE SOLABIOL 1.5KG</t>
  </si>
  <si>
    <t>235960</t>
  </si>
  <si>
    <t>SOUFRE POUDRAGE SOLABIOL 4KG</t>
  </si>
  <si>
    <t>238919</t>
  </si>
  <si>
    <t>SOURIS 100G CEREALES FOUDROYANT</t>
  </si>
  <si>
    <t>223561</t>
  </si>
  <si>
    <t>SOURIS 100G PAT APPAT FOUDROYANT</t>
  </si>
  <si>
    <t>238364</t>
  </si>
  <si>
    <t>TOURTEAU VEGETAL DE RICIN+KARANJA</t>
  </si>
  <si>
    <t>244313</t>
  </si>
  <si>
    <t>TRAITEMENT D'HIVER &amp; FIN D'HIVER 400ML</t>
  </si>
  <si>
    <t>233505</t>
  </si>
  <si>
    <t>TUBERIZE 400GR</t>
  </si>
  <si>
    <t>236423</t>
  </si>
  <si>
    <t>VER DU POIREAU ETUI 15G SOLABIOL</t>
  </si>
  <si>
    <t>004</t>
  </si>
  <si>
    <t>221265</t>
  </si>
  <si>
    <t>ACTIVATEUR DE COMPOST 1.6KG BIO MASSO</t>
  </si>
  <si>
    <t>00000310</t>
  </si>
  <si>
    <t>DCM FRANCE</t>
  </si>
  <si>
    <t>206802</t>
  </si>
  <si>
    <t>ACTIVATEUR DE RACINES 750GR VIVIROOT DCM</t>
  </si>
  <si>
    <t>SACH</t>
  </si>
  <si>
    <t>204280</t>
  </si>
  <si>
    <t>AMMONITRATE 5KG BAS DOSAGE 8%</t>
  </si>
  <si>
    <t>214007</t>
  </si>
  <si>
    <t>BENTONITE 2KG DCM</t>
  </si>
  <si>
    <t>214010</t>
  </si>
  <si>
    <t>BLEUISSANT 0.75KG HORTENSIAS DCM</t>
  </si>
  <si>
    <t>215479</t>
  </si>
  <si>
    <t>CALCAIRE VERT 20KG CHAUX MAGN GRANULEE DCM</t>
  </si>
  <si>
    <t>237547</t>
  </si>
  <si>
    <t>CARBONATE DE CHAUX ET MAGNESIUM 10KG</t>
  </si>
  <si>
    <t>244315</t>
  </si>
  <si>
    <t>CHAUX MAGNESIENNE 2KG</t>
  </si>
  <si>
    <t>206150</t>
  </si>
  <si>
    <t>CHAUX VIVE 25KG poudre dont 1% MgO</t>
  </si>
  <si>
    <t>204281</t>
  </si>
  <si>
    <t>CHAUX VIVE MAGNESIENNE 25KG gran.</t>
  </si>
  <si>
    <t>00000463</t>
  </si>
  <si>
    <t>BHS</t>
  </si>
  <si>
    <t>225135</t>
  </si>
  <si>
    <t>CORNE TORREFIEE 1.5kg BIO MASSO</t>
  </si>
  <si>
    <t>204269</t>
  </si>
  <si>
    <t>COSSE DE SARRASIN 50L PAILLIS (SOLABIOL)*</t>
  </si>
  <si>
    <t>214342</t>
  </si>
  <si>
    <t>DECALCAIRISANT 300ML MASSO</t>
  </si>
  <si>
    <t>237948</t>
  </si>
  <si>
    <t>ENG GAZON LD BIO - 3 kg DCM</t>
  </si>
  <si>
    <t>237011</t>
  </si>
  <si>
    <t xml:space="preserve">ENG POTAGER ET AROMAT - 3 kg DCM </t>
  </si>
  <si>
    <t>221323</t>
  </si>
  <si>
    <t>ENG. 0.4L BONSAIS DCM</t>
  </si>
  <si>
    <t>221317</t>
  </si>
  <si>
    <t>ENG. 0.8L AGRUMES PL MED BIO DCM</t>
  </si>
  <si>
    <t>221320</t>
  </si>
  <si>
    <t>ENG. 0.8L PL. INTERIEUR BIO DCM</t>
  </si>
  <si>
    <t>221316</t>
  </si>
  <si>
    <t>ENG. 2.5L MAISON &amp; JARDIN BIO DCM</t>
  </si>
  <si>
    <t>221324</t>
  </si>
  <si>
    <t>ENG. GAZON 10KG LG DUREE DCM</t>
  </si>
  <si>
    <t>206800</t>
  </si>
  <si>
    <t>ENGRAIS 750GR AGRUMES &amp; PL.MED DCM</t>
  </si>
  <si>
    <t>206790</t>
  </si>
  <si>
    <t>ENGRAIS 750GR FRAISES ET PETITS FRUITS DCM</t>
  </si>
  <si>
    <t>206801</t>
  </si>
  <si>
    <t>ENGRAIS 750GR GERANIUMS &amp; JARDINIERES DCM</t>
  </si>
  <si>
    <t>206788</t>
  </si>
  <si>
    <t>ENGRAIS 750GR PL. AROM. ET POTAGER DCM</t>
  </si>
  <si>
    <t>206798</t>
  </si>
  <si>
    <t>ENGRAIS 750GR ROSIERS DCM</t>
  </si>
  <si>
    <t>206789</t>
  </si>
  <si>
    <t>ENGRAIS 750GR TOMATES DCM</t>
  </si>
  <si>
    <t>241169</t>
  </si>
  <si>
    <t>ENGRAIS BLEUFERTIL 12-8-16 5KG</t>
  </si>
  <si>
    <t>242100</t>
  </si>
  <si>
    <t>ENGRAIS COMPLET 2.5KG UAB JDEA</t>
  </si>
  <si>
    <t>218379</t>
  </si>
  <si>
    <t>ENGRAIS GAZON 1.8KG CYANAMIDE</t>
  </si>
  <si>
    <t>218380</t>
  </si>
  <si>
    <t>ENGRAIS GAZON 8KG CYANAMIDE</t>
  </si>
  <si>
    <t>206792</t>
  </si>
  <si>
    <t>ENGRAIS GAZON PUR 20KG DCM 8-4-20</t>
  </si>
  <si>
    <t>236897</t>
  </si>
  <si>
    <t>ENGRAIS GAZON PUR 3KG DCM 8-4-20</t>
  </si>
  <si>
    <t>228218</t>
  </si>
  <si>
    <t>ENGRAIS LITHOTHAMNE 2KG</t>
  </si>
  <si>
    <t>225482</t>
  </si>
  <si>
    <t>ENGRAIS ORCHIDEES 250ML SPRAY</t>
  </si>
  <si>
    <t>206785</t>
  </si>
  <si>
    <t>ENGRAIS POMMES DE TERRE 10KG DCM</t>
  </si>
  <si>
    <t>206786</t>
  </si>
  <si>
    <t>ENGRAIS POMMES DE TERRE 3kg DCM</t>
  </si>
  <si>
    <t>206795</t>
  </si>
  <si>
    <t>ENGRAIS ROSIERS ET FLEURS 1,5KG DCM</t>
  </si>
  <si>
    <t>214337</t>
  </si>
  <si>
    <t>ENGRAIS TONIC HORTENSIAS 250ML MASSO</t>
  </si>
  <si>
    <t>214334</t>
  </si>
  <si>
    <t>ENGRAIS TONIC OLIVIERS 250ML MASSO</t>
  </si>
  <si>
    <t>214336</t>
  </si>
  <si>
    <t>ENGRAIS TONIC PALMIERS 250ML MASSO</t>
  </si>
  <si>
    <t>214338</t>
  </si>
  <si>
    <t>ENGRAIS TONIC PL VERTES 250ML MASSO</t>
  </si>
  <si>
    <t>214340</t>
  </si>
  <si>
    <t>ENGRAIS TONIC PLANTATION 900GR MASSO</t>
  </si>
  <si>
    <t>00000256</t>
  </si>
  <si>
    <t>SECRET VERT</t>
  </si>
  <si>
    <t>236851</t>
  </si>
  <si>
    <t>FUMIER DE CHEVAL 20KG JDEA</t>
  </si>
  <si>
    <t>214005</t>
  </si>
  <si>
    <t>KIESERITE 2KG DCM</t>
  </si>
  <si>
    <t>214343</t>
  </si>
  <si>
    <t>LUSTRANT 250ML MASSO</t>
  </si>
  <si>
    <t>223664</t>
  </si>
  <si>
    <t>MOUTARDE BLANCHE 250M2 CAILLARD CNE27</t>
  </si>
  <si>
    <t>221084</t>
  </si>
  <si>
    <t>MOUTARDE BLANCHE COUV.600M2 CAILLARD</t>
  </si>
  <si>
    <t>223665</t>
  </si>
  <si>
    <t>PHACELIE COUV.250M2 CAILLARD</t>
  </si>
  <si>
    <t>221073</t>
  </si>
  <si>
    <t>PHACELIE COUV.600M2 CAILLARD</t>
  </si>
  <si>
    <t>011410</t>
  </si>
  <si>
    <t>PHOSPHATE NATUR 1.5K (SOLABIOL)</t>
  </si>
  <si>
    <t>011411</t>
  </si>
  <si>
    <t xml:space="preserve">POTASSE ORGANIQ 1.5K (SOLABIOL) </t>
  </si>
  <si>
    <t>214008</t>
  </si>
  <si>
    <t>POUDRE DE LAVE 2KG DCM</t>
  </si>
  <si>
    <t>206782</t>
  </si>
  <si>
    <t>POUZZOLANE 18.5L (SOLABIOL)*</t>
  </si>
  <si>
    <t>230446</t>
  </si>
  <si>
    <t>PROTECT'PLUS 750ML</t>
  </si>
  <si>
    <t>234634</t>
  </si>
  <si>
    <t>PUCERONS PULVE 750ML</t>
  </si>
  <si>
    <t>232310</t>
  </si>
  <si>
    <t>PURIN D'ORTIE CONCENTRE BIB 1.5L MASSO</t>
  </si>
  <si>
    <t>BAG</t>
  </si>
  <si>
    <t>232312</t>
  </si>
  <si>
    <t>PURIN PRELE CONCENTRE BIB 1.5L MASSO</t>
  </si>
  <si>
    <t>232311</t>
  </si>
  <si>
    <t>PURIN SAULE CONCENTRE BIB 1.5L MASSO</t>
  </si>
  <si>
    <t>221268</t>
  </si>
  <si>
    <t>SANG ET CORNE 1.5KG BIO MASSO</t>
  </si>
  <si>
    <t>225138</t>
  </si>
  <si>
    <t>SANG SECHE 1.5KG BIO MASSO</t>
  </si>
  <si>
    <t>221266</t>
  </si>
  <si>
    <t>SANG SECHE 800GR BIO MASSO</t>
  </si>
  <si>
    <t>204279</t>
  </si>
  <si>
    <t>SCORIES PHOSPHO POTASS. 20KG</t>
  </si>
  <si>
    <t>204461</t>
  </si>
  <si>
    <t>SECRET VERT FERTILISANT 20KG</t>
  </si>
  <si>
    <t>232487</t>
  </si>
  <si>
    <t>SPHAIGNE 5L MASSO</t>
  </si>
  <si>
    <t>213672</t>
  </si>
  <si>
    <t>SUBSTRAT ORCHIDEES 8L ECOR.PIN DCM</t>
  </si>
  <si>
    <t>236845</t>
  </si>
  <si>
    <t>TERRE DE BRUYERE 40L JDEA</t>
  </si>
  <si>
    <t>206783</t>
  </si>
  <si>
    <t>233016</t>
  </si>
  <si>
    <t xml:space="preserve">TERREAU BONSAI - 10 L DCM </t>
  </si>
  <si>
    <t>233017</t>
  </si>
  <si>
    <t xml:space="preserve">TERREAU CACTEE - 10 L DCM </t>
  </si>
  <si>
    <t>200418</t>
  </si>
  <si>
    <t>236848</t>
  </si>
  <si>
    <t>TERREAU HORTICOLE ET POTAGER 70L JDEA</t>
  </si>
  <si>
    <t>233013</t>
  </si>
  <si>
    <t xml:space="preserve">TERREAU MAISON JARDIN - 10 L DCM </t>
  </si>
  <si>
    <t>233019</t>
  </si>
  <si>
    <t xml:space="preserve">TERREAU MEDITERRA AGRUM - 10 L DCM </t>
  </si>
  <si>
    <t>233015</t>
  </si>
  <si>
    <t xml:space="preserve">TERREAU ORCHIDEE - 10 L DCM </t>
  </si>
  <si>
    <t>239084</t>
  </si>
  <si>
    <t>TERREAU PL APART  ECOTERRA DCM 30L</t>
  </si>
  <si>
    <t>233014</t>
  </si>
  <si>
    <t>TERREAU SEMI BOUTURAGE - 10 L DCM</t>
  </si>
  <si>
    <t>236850</t>
  </si>
  <si>
    <t>TERREAU UNIVERSEL 40L JDEA</t>
  </si>
  <si>
    <t>214341</t>
  </si>
  <si>
    <t>VERMICULITE 5L MASSO</t>
  </si>
  <si>
    <t>223663</t>
  </si>
  <si>
    <t>VESCE PRINTEMPS COUV.25M2 CAILLARD</t>
  </si>
  <si>
    <t>235079</t>
  </si>
  <si>
    <t>VIVIMUS UNIVERSEL - 20 KG DCM</t>
  </si>
  <si>
    <t>240611</t>
  </si>
  <si>
    <t>WELGRO PRO FLORAISON &amp; FRUCTIFICATION 30G</t>
  </si>
  <si>
    <t>240612</t>
  </si>
  <si>
    <t>WELGRO PRO REVITALISANT UNIVERSEL 30G</t>
  </si>
  <si>
    <t>006</t>
  </si>
  <si>
    <t>055101</t>
  </si>
  <si>
    <t>EPANDEUR EASY GREEN 5-9 KG</t>
  </si>
  <si>
    <t>055103</t>
  </si>
  <si>
    <t>EPANDEUR EVEN GREEN 5-9 KG</t>
  </si>
  <si>
    <t>071354</t>
  </si>
  <si>
    <t>OMBRAGE SERRE JARD 500G (SOLABIOL)</t>
  </si>
  <si>
    <t>009</t>
  </si>
  <si>
    <t>007</t>
  </si>
  <si>
    <t>00008007</t>
  </si>
  <si>
    <t>ZOLUX</t>
  </si>
  <si>
    <t>234520</t>
  </si>
  <si>
    <t>DISTRIBUTEUR BOULES DE GRAISSE ROUGE</t>
  </si>
  <si>
    <t>223545</t>
  </si>
  <si>
    <t xml:space="preserve">ECAILLES COQUILL D'HUITRES 5KG </t>
  </si>
  <si>
    <t>00000885</t>
  </si>
  <si>
    <t>GASCO</t>
  </si>
  <si>
    <t>234514</t>
  </si>
  <si>
    <t>MANGEOIRE SILO URBAN ARCADIA</t>
  </si>
  <si>
    <t>230637</t>
  </si>
  <si>
    <t>MELANGE OISEAUX JARDIN SAC 2KG</t>
  </si>
  <si>
    <t>225678</t>
  </si>
  <si>
    <t>MELANGE OISEAUX JARDIN SAC 5KG</t>
  </si>
  <si>
    <t>ALIMENTATION ANIMALE</t>
  </si>
  <si>
    <t>001</t>
  </si>
  <si>
    <t>223818</t>
  </si>
  <si>
    <t>ALIM EXOTIQUE COUSSIN 1KG</t>
  </si>
  <si>
    <t>223819</t>
  </si>
  <si>
    <t>ALIM EXOTIQUE COUSSIN 5KG</t>
  </si>
  <si>
    <t>223825</t>
  </si>
  <si>
    <t>ALIM PERRUCHE COUSSIN 5KG</t>
  </si>
  <si>
    <t>00000212</t>
  </si>
  <si>
    <t>SOPRAL</t>
  </si>
  <si>
    <t>203220</t>
  </si>
  <si>
    <t>ALIMENT CHEVAL AVESNE FIBRE 20 KG FLOC + GRANULES</t>
  </si>
  <si>
    <t>206026</t>
  </si>
  <si>
    <t xml:space="preserve">ALIMENT CHEVAL BRICK 13.5KG </t>
  </si>
  <si>
    <t>203222</t>
  </si>
  <si>
    <t>ALIMENT CHEVAL CLUB/CUBES 25KG GRANULES</t>
  </si>
  <si>
    <t>203218</t>
  </si>
  <si>
    <t>ALIMENT CHEVAL ELEVAGE 25 KG FLOC + GRANULES</t>
  </si>
  <si>
    <t>203223</t>
  </si>
  <si>
    <t>ALIMENT CHEVAL FORME 25KG GRANULES</t>
  </si>
  <si>
    <t>203225</t>
  </si>
  <si>
    <t>ALIMENT CHEVAL SENIOR 20KG FLOC + GRANULES</t>
  </si>
  <si>
    <t>00008307</t>
  </si>
  <si>
    <t>BELLANNE DESTRIER</t>
  </si>
  <si>
    <t>087024</t>
  </si>
  <si>
    <t>BLE BASSE COUR 10 KG</t>
  </si>
  <si>
    <t>087025</t>
  </si>
  <si>
    <t>BLE BASSE COUR 25 KG</t>
  </si>
  <si>
    <t>00000517</t>
  </si>
  <si>
    <t>DIDIER MARY</t>
  </si>
  <si>
    <t>240563</t>
  </si>
  <si>
    <t>FOIN EN 12KGS DIDIER MARY</t>
  </si>
  <si>
    <t>087277</t>
  </si>
  <si>
    <t>LAPIN GRANULES 25 KG</t>
  </si>
  <si>
    <t>087301</t>
  </si>
  <si>
    <t>MAIS BASSE COUR 10 KG</t>
  </si>
  <si>
    <t>087302</t>
  </si>
  <si>
    <t>MAIS BASSE COUR 25 KG</t>
  </si>
  <si>
    <t>239769</t>
  </si>
  <si>
    <t>MELANGE BASSE COUR 5KG</t>
  </si>
  <si>
    <t>203221</t>
  </si>
  <si>
    <t>PIERRE DE SEL CHEVAL BLOC 10KG</t>
  </si>
  <si>
    <t>087378</t>
  </si>
  <si>
    <t>PONDEUSE GRANULE 10 KG</t>
  </si>
  <si>
    <t>087379</t>
  </si>
  <si>
    <t>PONDEUSE GRANULE 25 KG</t>
  </si>
  <si>
    <t>214896</t>
  </si>
  <si>
    <t>PRAIRIE AIL 20KG</t>
  </si>
  <si>
    <t>00033335</t>
  </si>
  <si>
    <t>ROYAL CANIN</t>
  </si>
  <si>
    <t>209973</t>
  </si>
  <si>
    <t>CLUB SPE PERF ADULT CC 15KG</t>
  </si>
  <si>
    <t>216771</t>
  </si>
  <si>
    <t>CLUB SPE PERF ADULT CC 15KG+3KG GRATUIT</t>
  </si>
  <si>
    <t>236386</t>
  </si>
  <si>
    <t>CROUSTI ADULT 15KG+3KG gratuits</t>
  </si>
  <si>
    <t>235004</t>
  </si>
  <si>
    <t>CROUSTI CROC 20KG + 4KG OFFERTS</t>
  </si>
  <si>
    <t>087514</t>
  </si>
  <si>
    <t>MAXI ADULT 15KG</t>
  </si>
  <si>
    <t>087516</t>
  </si>
  <si>
    <t>MAXI ADULT 5+ 15KG</t>
  </si>
  <si>
    <t>217507</t>
  </si>
  <si>
    <t>MEDIUM ADULT 15+3KGS GRATUITS</t>
  </si>
  <si>
    <t>087510</t>
  </si>
  <si>
    <t>MEDIUM ADULT 15KG</t>
  </si>
  <si>
    <t>241928</t>
  </si>
  <si>
    <t>PRES ADULT MAXI 15KG</t>
  </si>
  <si>
    <t>230632</t>
  </si>
  <si>
    <t>BOULE DE GRAISSE GEANTE 500G</t>
  </si>
  <si>
    <t>230631</t>
  </si>
  <si>
    <t>BOULES DE GRAISSES 90GX6</t>
  </si>
  <si>
    <t>230611</t>
  </si>
  <si>
    <t>SEAU 35 BOULES GRAISSES 90G</t>
  </si>
  <si>
    <t>PLANTS - BULBES - SEMENCES</t>
  </si>
  <si>
    <t>00008282</t>
  </si>
  <si>
    <t>ERNEST TURC</t>
  </si>
  <si>
    <t>235938</t>
  </si>
  <si>
    <t>AIL EDEN ROSE 40/50 500GR</t>
  </si>
  <si>
    <t>229689</t>
  </si>
  <si>
    <t>BETTERAVE FOURRAGERE 250G</t>
  </si>
  <si>
    <t>221468</t>
  </si>
  <si>
    <t>CAILLARD 200G SERIE 7 CN007</t>
  </si>
  <si>
    <t>221469</t>
  </si>
  <si>
    <t>CAILLARD 200G SERIE 8 CN008</t>
  </si>
  <si>
    <t>085466</t>
  </si>
  <si>
    <t>GRAINES SERIE 1 - LS010</t>
  </si>
  <si>
    <t>085467</t>
  </si>
  <si>
    <t>GRAINES SERIE 2 - LS012</t>
  </si>
  <si>
    <t>236539</t>
  </si>
  <si>
    <t>HARICOT CAILLARD 200G SERIE 6</t>
  </si>
  <si>
    <t>221467</t>
  </si>
  <si>
    <t>POIS CAILLARD SERIE 3</t>
  </si>
  <si>
    <t>085404</t>
  </si>
  <si>
    <t>SACHET DIV FERME S/MARTHE AB-A</t>
  </si>
  <si>
    <t>085408</t>
  </si>
  <si>
    <t>SACHET DIV FERME S/MARTHE AB-C</t>
  </si>
  <si>
    <t>236500</t>
  </si>
  <si>
    <t>SACHET DIV FERME S/MARTHE AB-D</t>
  </si>
  <si>
    <t>085407</t>
  </si>
  <si>
    <t>SACHET DIV FERME S-MARTHE AB-B</t>
  </si>
  <si>
    <t>085468</t>
  </si>
  <si>
    <t>SERIE 3 - LS013</t>
  </si>
  <si>
    <t>085473</t>
  </si>
  <si>
    <t>SERIE A - LS00A</t>
  </si>
  <si>
    <t>085474</t>
  </si>
  <si>
    <t>SERIE B - LS00B</t>
  </si>
  <si>
    <t>085475</t>
  </si>
  <si>
    <t>SERIE C - LS00C</t>
  </si>
  <si>
    <t>085812</t>
  </si>
  <si>
    <t>PDT CHERIE 25/32 / 3 KG</t>
  </si>
  <si>
    <t>011</t>
  </si>
  <si>
    <t>PRODUITS DU TERROIR</t>
  </si>
  <si>
    <t>012</t>
  </si>
  <si>
    <t>00000076</t>
  </si>
  <si>
    <t>DEJEAN SERAPHON EARL</t>
  </si>
  <si>
    <t>005032</t>
  </si>
  <si>
    <t>BORDEAUX ROUG 75CL TOUR DU BOURDIEU</t>
  </si>
  <si>
    <t>* Selon disponibilité en magasin</t>
  </si>
  <si>
    <t>200442</t>
  </si>
  <si>
    <t xml:space="preserve">POMPE ENGRAIS LIQUAFEED MIRACLE GRO </t>
  </si>
  <si>
    <t>230461</t>
  </si>
  <si>
    <t>ANTI-FOURMIS BOITE APPAT 2 X 10 G</t>
  </si>
  <si>
    <t>PAQ</t>
  </si>
  <si>
    <t>236703</t>
  </si>
  <si>
    <t>DESHERBANT 1L COURS ALLEES TERRASSE (SOLABIOL)</t>
  </si>
  <si>
    <t>245121</t>
  </si>
  <si>
    <t>DESTRUCTEUR DE SOUCHES 400GR</t>
  </si>
  <si>
    <t>221306</t>
  </si>
  <si>
    <t>INSECTES RAMPANTS 400ML</t>
  </si>
  <si>
    <t>200443</t>
  </si>
  <si>
    <t>RECHARGE ENGRAIS LIQUAFEED  475ML/2</t>
  </si>
  <si>
    <t>206799</t>
  </si>
  <si>
    <t>ENGRAIS 750GR PL.VIVACES&amp;PL.COUVRE SOL DCM</t>
  </si>
  <si>
    <t>206791</t>
  </si>
  <si>
    <t>ENGRAIS PELOUSE D'AUTOMNE 10KG DCM</t>
  </si>
  <si>
    <t>214339</t>
  </si>
  <si>
    <t>ENGRAIS TONIC SEMIS GAZON 5KG MASSO</t>
  </si>
  <si>
    <t>200441</t>
  </si>
  <si>
    <t>LINGETTES NETTOYANTES &amp; LUSTRANTES X20</t>
  </si>
  <si>
    <t>223666</t>
  </si>
  <si>
    <t>LUZERNE COUV.250M2 CAILLARD CNE23</t>
  </si>
  <si>
    <t>091444</t>
  </si>
  <si>
    <t>RAY GRASS ANGLAIS 500 GRS</t>
  </si>
  <si>
    <t>204278</t>
  </si>
  <si>
    <t>SCORIES PHOSPHO POTASS. 5KG</t>
  </si>
  <si>
    <t>223668</t>
  </si>
  <si>
    <t>TREFLE BLANC NAIN COUV.250M2 CAILLARD CNE29</t>
  </si>
  <si>
    <t>201312</t>
  </si>
  <si>
    <t>TREFLE INCARNAT 200 GRS</t>
  </si>
  <si>
    <t>223667</t>
  </si>
  <si>
    <t>TREFLE VIOLET COUV.250M2 CAILLARD</t>
  </si>
  <si>
    <t>226368</t>
  </si>
  <si>
    <t>VIVIMUS UNIVERSEL - 18 kg +10% DCM</t>
  </si>
  <si>
    <t>230610</t>
  </si>
  <si>
    <t>MANGEOIRE TRIO BLEU</t>
  </si>
  <si>
    <t>230609</t>
  </si>
  <si>
    <t>MANGEOIRE TRIO ROUGE</t>
  </si>
  <si>
    <t>230608</t>
  </si>
  <si>
    <t>MANGEOIRE TRIO TAUPE</t>
  </si>
  <si>
    <t>234515</t>
  </si>
  <si>
    <t>MANGEOIRE URBAN DENALI</t>
  </si>
  <si>
    <t>230616</t>
  </si>
  <si>
    <t>SUPPORT GRAINES CABANE BLEU</t>
  </si>
  <si>
    <t>230615</t>
  </si>
  <si>
    <t>SUPPORT GRAINES CABANE ROUGE</t>
  </si>
  <si>
    <t>230614</t>
  </si>
  <si>
    <t>SUPPORT GRAINES CABANE TAUPE</t>
  </si>
  <si>
    <t>239767</t>
  </si>
  <si>
    <t>MELANGE LAPIN 20KG</t>
  </si>
  <si>
    <t>240024</t>
  </si>
  <si>
    <t>MELANGE PIGEON 4 SAISONS 5 KG</t>
  </si>
  <si>
    <t>237899</t>
  </si>
  <si>
    <t>NUTRISI COQUILLE 5KG</t>
  </si>
  <si>
    <t>239659</t>
  </si>
  <si>
    <t>CROUSTI SENIOR LIGHT 15KG</t>
  </si>
  <si>
    <t>087538</t>
  </si>
  <si>
    <t>SELECTION CROC 15KG</t>
  </si>
  <si>
    <t>208150</t>
  </si>
  <si>
    <t>SELECTION CROC 15KG + 3 GRATUIT</t>
  </si>
  <si>
    <t>219817</t>
  </si>
  <si>
    <t xml:space="preserve">BIRDOLA MANGEOIRE BLOCK </t>
  </si>
  <si>
    <t>236195</t>
  </si>
  <si>
    <t>AIL CRISTO ROSE +55 / 500GR</t>
  </si>
  <si>
    <t>244587</t>
  </si>
  <si>
    <t>AIL FLAVOR 45/55  500GR</t>
  </si>
  <si>
    <t>244899</t>
  </si>
  <si>
    <t>MDF LIMITER LES DORYPHORES 25M²</t>
  </si>
  <si>
    <t>232793</t>
  </si>
  <si>
    <t>OIGNONS STUTTGARTER REISEN 14/21 250G</t>
  </si>
  <si>
    <t>085797</t>
  </si>
  <si>
    <t>CHARLOTTE 25/32 FR 3kg</t>
  </si>
  <si>
    <t>085785</t>
  </si>
  <si>
    <t>PDT CHARLOTTE 32/35 / 5KG</t>
  </si>
  <si>
    <t>085789</t>
  </si>
  <si>
    <t>PDT SIRTEMA 35/40 / 5KG</t>
  </si>
  <si>
    <t>232230</t>
  </si>
  <si>
    <t>PDT STEMSTER 25/40 3KG</t>
  </si>
  <si>
    <r>
      <rPr>
        <sz val="18"/>
        <color theme="0"/>
        <rFont val="Calibri"/>
        <family val="2"/>
        <scheme val="minor"/>
      </rPr>
      <t>MAGASIN DU LOROUX BOTTEREAU</t>
    </r>
    <r>
      <rPr>
        <sz val="24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L'Ouche du Chêne
44430 Le Loroux Bottereau</t>
    </r>
  </si>
  <si>
    <t>Bon de commande à envoyer à : leloroux@camn.fr</t>
  </si>
  <si>
    <t>TERREAU AGRUMES ET PLANTES MED. 40L FERTILIGENE</t>
  </si>
  <si>
    <t>TERREAU HORTICOLE 70L FERTILIGENE</t>
  </si>
  <si>
    <t>ANIMALERIE</t>
  </si>
  <si>
    <t>TOTAL TTC</t>
  </si>
  <si>
    <t>Une confirmation de prise en compte vous sera envoyée par mail ou sms.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</si>
</sst>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€&quot;_-;\-* #,##0.00\ &quot;€&quot;_-;_-* &quot;-&quot;??\ &quot;€&quot;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24"/>
      <color theme="0"/>
      <name val="Calibri"/>
      <family val="2"/>
      <scheme val="minor"/>
    </font>
    <font>
      <b/>
      <sz val="14"/>
      <color rgb="FF025930"/>
      <name val="Calibri"/>
      <family val="2"/>
      <scheme val="minor"/>
    </font>
    <font>
      <sz val="11"/>
      <color rgb="FF02593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8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2593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99CC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2">
    <xf numFmtId="0" fontId="0" fillId="0" borderId="0" xfId="0"/>
    <xf numFmtId="0" fontId="3" fillId="2" borderId="5" xfId="0" applyFont="1" applyFill="1" applyBorder="1" applyAlignment="1" applyProtection="1">
      <alignment horizontal="left"/>
    </xf>
    <xf numFmtId="0" fontId="3" fillId="4" borderId="5" xfId="0" applyFont="1" applyFill="1" applyBorder="1" applyAlignment="1" applyProtection="1">
      <alignment horizontal="left"/>
    </xf>
    <xf numFmtId="44" fontId="3" fillId="2" borderId="5" xfId="1" applyFont="1" applyFill="1" applyBorder="1" applyAlignment="1" applyProtection="1">
      <alignment horizontal="left"/>
    </xf>
    <xf numFmtId="0" fontId="0" fillId="0" borderId="0" xfId="0" applyBorder="1" applyProtection="1"/>
    <xf numFmtId="0" fontId="0" fillId="0" borderId="0" xfId="0" applyBorder="1" applyAlignment="1" applyProtection="1">
      <alignment horizontal="center"/>
    </xf>
    <xf numFmtId="0" fontId="0" fillId="0" borderId="0" xfId="0" applyFill="1" applyBorder="1" applyProtection="1"/>
    <xf numFmtId="0" fontId="5" fillId="0" borderId="0" xfId="0" applyFont="1" applyBorder="1" applyProtection="1"/>
    <xf numFmtId="44" fontId="0" fillId="0" borderId="0" xfId="1" applyFont="1" applyBorder="1" applyAlignment="1" applyProtection="1"/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>
      <alignment vertical="center"/>
    </xf>
    <xf numFmtId="0" fontId="6" fillId="0" borderId="0" xfId="0" applyFont="1" applyBorder="1" applyAlignment="1" applyProtection="1">
      <alignment vertical="center"/>
    </xf>
    <xf numFmtId="44" fontId="0" fillId="0" borderId="0" xfId="1" applyFont="1" applyBorder="1" applyAlignment="1" applyProtection="1">
      <alignment vertical="center"/>
    </xf>
    <xf numFmtId="0" fontId="0" fillId="0" borderId="0" xfId="0" applyBorder="1" applyAlignment="1" applyProtection="1">
      <alignment vertical="center" wrapText="1"/>
    </xf>
    <xf numFmtId="0" fontId="7" fillId="0" borderId="0" xfId="0" applyFont="1" applyFill="1" applyBorder="1" applyAlignment="1" applyProtection="1">
      <alignment vertical="center"/>
    </xf>
    <xf numFmtId="44" fontId="0" fillId="0" borderId="0" xfId="1" applyFont="1" applyBorder="1" applyProtection="1"/>
    <xf numFmtId="0" fontId="0" fillId="0" borderId="0" xfId="0" applyBorder="1" applyAlignment="1" applyProtection="1"/>
    <xf numFmtId="0" fontId="8" fillId="0" borderId="1" xfId="0" applyFont="1" applyBorder="1" applyAlignment="1" applyProtection="1">
      <alignment horizontal="left" vertical="center"/>
    </xf>
    <xf numFmtId="0" fontId="8" fillId="0" borderId="1" xfId="0" applyFont="1" applyBorder="1" applyAlignment="1" applyProtection="1">
      <alignment vertical="center"/>
    </xf>
    <xf numFmtId="0" fontId="0" fillId="0" borderId="0" xfId="0" applyProtection="1"/>
    <xf numFmtId="0" fontId="0" fillId="0" borderId="0" xfId="0" applyAlignment="1" applyProtection="1">
      <alignment horizontal="center"/>
    </xf>
    <xf numFmtId="0" fontId="0" fillId="0" borderId="0" xfId="0" applyFill="1" applyProtection="1"/>
    <xf numFmtId="0" fontId="3" fillId="3" borderId="0" xfId="0" applyFont="1" applyFill="1" applyProtection="1"/>
    <xf numFmtId="0" fontId="3" fillId="3" borderId="0" xfId="0" applyFont="1" applyFill="1" applyAlignment="1" applyProtection="1">
      <alignment horizontal="center"/>
    </xf>
    <xf numFmtId="0" fontId="3" fillId="4" borderId="8" xfId="0" applyFont="1" applyFill="1" applyBorder="1" applyAlignment="1" applyProtection="1">
      <alignment horizontal="left"/>
    </xf>
    <xf numFmtId="0" fontId="3" fillId="3" borderId="1" xfId="0" applyFont="1" applyFill="1" applyBorder="1" applyProtection="1"/>
    <xf numFmtId="0" fontId="3" fillId="3" borderId="1" xfId="0" applyFont="1" applyFill="1" applyBorder="1" applyAlignment="1" applyProtection="1">
      <alignment horizontal="center"/>
    </xf>
    <xf numFmtId="0" fontId="3" fillId="4" borderId="2" xfId="0" applyFont="1" applyFill="1" applyBorder="1" applyAlignment="1" applyProtection="1"/>
    <xf numFmtId="0" fontId="3" fillId="4" borderId="3" xfId="0" applyFont="1" applyFill="1" applyBorder="1" applyAlignment="1" applyProtection="1"/>
    <xf numFmtId="44" fontId="3" fillId="4" borderId="3" xfId="1" applyFont="1" applyFill="1" applyBorder="1" applyAlignment="1" applyProtection="1"/>
    <xf numFmtId="0" fontId="0" fillId="0" borderId="1" xfId="0" applyBorder="1" applyProtection="1"/>
    <xf numFmtId="0" fontId="0" fillId="0" borderId="1" xfId="0" applyBorder="1" applyAlignment="1" applyProtection="1">
      <alignment horizontal="center"/>
    </xf>
    <xf numFmtId="44" fontId="0" fillId="0" borderId="1" xfId="1" applyFont="1" applyBorder="1" applyProtection="1"/>
    <xf numFmtId="44" fontId="0" fillId="0" borderId="2" xfId="0" applyNumberFormat="1" applyBorder="1" applyProtection="1"/>
    <xf numFmtId="0" fontId="3" fillId="4" borderId="1" xfId="0" applyFont="1" applyFill="1" applyBorder="1" applyAlignment="1" applyProtection="1"/>
    <xf numFmtId="44" fontId="3" fillId="4" borderId="1" xfId="1" applyFont="1" applyFill="1" applyBorder="1" applyAlignment="1" applyProtection="1"/>
    <xf numFmtId="44" fontId="0" fillId="0" borderId="1" xfId="0" applyNumberFormat="1" applyBorder="1" applyProtection="1"/>
    <xf numFmtId="0" fontId="0" fillId="0" borderId="5" xfId="0" applyBorder="1" applyProtection="1"/>
    <xf numFmtId="0" fontId="0" fillId="0" borderId="5" xfId="0" applyBorder="1" applyAlignment="1" applyProtection="1">
      <alignment horizontal="center"/>
    </xf>
    <xf numFmtId="44" fontId="0" fillId="0" borderId="0" xfId="1" applyFont="1" applyProtection="1"/>
    <xf numFmtId="0" fontId="2" fillId="0" borderId="6" xfId="0" applyFont="1" applyBorder="1" applyProtection="1"/>
    <xf numFmtId="44" fontId="2" fillId="0" borderId="7" xfId="0" applyNumberFormat="1" applyFont="1" applyBorder="1" applyProtection="1"/>
    <xf numFmtId="0" fontId="3" fillId="4" borderId="3" xfId="0" applyFont="1" applyFill="1" applyBorder="1" applyAlignment="1" applyProtection="1">
      <protection locked="0"/>
    </xf>
    <xf numFmtId="0" fontId="0" fillId="0" borderId="1" xfId="0" applyBorder="1" applyProtection="1">
      <protection locked="0"/>
    </xf>
    <xf numFmtId="0" fontId="2" fillId="0" borderId="1" xfId="0" applyFont="1" applyBorder="1" applyProtection="1">
      <protection locked="0"/>
    </xf>
    <xf numFmtId="0" fontId="3" fillId="4" borderId="1" xfId="0" applyFont="1" applyFill="1" applyBorder="1" applyAlignment="1" applyProtection="1">
      <protection locked="0"/>
    </xf>
    <xf numFmtId="0" fontId="4" fillId="2" borderId="0" xfId="0" applyFont="1" applyFill="1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left" vertical="center"/>
    </xf>
    <xf numFmtId="0" fontId="0" fillId="0" borderId="1" xfId="0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</cellXfs>
  <cellStyles count="2">
    <cellStyle name="Monétaire" xfId="1" builtinId="4"/>
    <cellStyle name="Normal" xfId="0" builtinId="0"/>
  </cellStyles>
  <dxfs count="1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99CC00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99CC00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99CC00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99CC00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99CC00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99CC00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00206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00206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00206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00206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border outline="0">
        <right style="thin">
          <color indexed="64"/>
        </right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99CC00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025930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171450</xdr:colOff>
      <xdr:row>0</xdr:row>
      <xdr:rowOff>0</xdr:rowOff>
    </xdr:from>
    <xdr:to>
      <xdr:col>6</xdr:col>
      <xdr:colOff>1704975</xdr:colOff>
      <xdr:row>5</xdr:row>
      <xdr:rowOff>86967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25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0"/>
          <a:ext cx="4686300" cy="1630017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au1" displayName="Tableau1" ref="A13:K293" totalsRowShown="0" headerRowDxfId="13" dataDxfId="12" tableBorderDxfId="11" headerRowCellStyle="Monétaire">
  <autoFilter ref="A13:K293"/>
  <sortState ref="A14:L293">
    <sortCondition ref="A14:A293"/>
    <sortCondition ref="B14:B293"/>
    <sortCondition ref="G14:G293"/>
  </sortState>
  <tableColumns count="11">
    <tableColumn id="1" name="Famille" dataDxfId="10"/>
    <tableColumn id="2" name="Groupe" dataDxfId="9"/>
    <tableColumn id="3" name="Fournisseur" dataDxfId="8"/>
    <tableColumn id="5" name="Vie" dataDxfId="0"/>
    <tableColumn id="4" name="Nom fournisseur" dataDxfId="7"/>
    <tableColumn id="6" name="Article" dataDxfId="6"/>
    <tableColumn id="7" name="Libellé" dataDxfId="5"/>
    <tableColumn id="8" name="U.Stk." dataDxfId="4"/>
    <tableColumn id="9" name="Prix TTC" dataDxfId="3" dataCellStyle="Monétaire"/>
    <tableColumn id="10" name="Quantité cdée*" dataDxfId="2"/>
    <tableColumn id="11" name="Montant TTC cdé" dataDxfId="1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295"/>
  <sheetViews>
    <sheetView showGridLines="0" tabSelected="1" topLeftCell="E1" workbookViewId="0">
      <selection activeCell="M5" sqref="M5"/>
    </sheetView>
  </sheetViews>
  <sheetFormatPr baseColWidth="10" defaultRowHeight="15" x14ac:dyDescent="0.25"/>
  <cols>
    <col min="1" max="2" width="9.85546875" style="19" hidden="1" customWidth="1"/>
    <col min="3" max="3" width="13.7109375" style="19" hidden="1" customWidth="1"/>
    <col min="4" max="4" width="8.5703125" style="19" hidden="1" customWidth="1"/>
    <col min="5" max="5" width="35.85546875" style="19" bestFit="1" customWidth="1"/>
    <col min="7" max="7" width="51.85546875" style="20" bestFit="1" customWidth="1"/>
    <col min="8" max="8" width="8.42578125" style="19" customWidth="1"/>
    <col min="9" max="9" width="11.7109375" style="19" bestFit="1" customWidth="1"/>
    <col min="10" max="10" width="16.85546875" style="39" bestFit="1" customWidth="1"/>
    <col min="11" max="12" width="18" style="19" bestFit="1" customWidth="1"/>
    <col min="13" max="48" width="11.42578125" style="21"/>
    <col min="49" max="16384" width="11.42578125" style="19"/>
  </cols>
  <sheetData>
    <row r="1" spans="1:48" s="4" customFormat="1" ht="15" customHeight="1" x14ac:dyDescent="0.25">
      <c r="F1" s="5"/>
      <c r="H1" s="46" t="s">
        <v>624</v>
      </c>
      <c r="I1" s="46"/>
      <c r="J1" s="46"/>
      <c r="K1" s="4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</row>
    <row r="2" spans="1:48" s="4" customFormat="1" ht="15" customHeight="1" x14ac:dyDescent="0.25">
      <c r="F2" s="5"/>
      <c r="H2" s="46"/>
      <c r="I2" s="46"/>
      <c r="J2" s="46"/>
      <c r="K2" s="4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</row>
    <row r="3" spans="1:48" s="4" customFormat="1" ht="38.25" customHeight="1" x14ac:dyDescent="0.25">
      <c r="F3" s="5"/>
      <c r="H3" s="46"/>
      <c r="I3" s="46"/>
      <c r="J3" s="46"/>
      <c r="K3" s="4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</row>
    <row r="4" spans="1:48" s="4" customFormat="1" ht="15" customHeight="1" x14ac:dyDescent="0.25">
      <c r="F4" s="47"/>
      <c r="G4" s="47"/>
      <c r="H4" s="47"/>
      <c r="I4" s="47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</row>
    <row r="5" spans="1:48" s="4" customFormat="1" ht="38.25" customHeight="1" x14ac:dyDescent="0.3">
      <c r="F5" s="5"/>
      <c r="H5" s="7" t="s">
        <v>625</v>
      </c>
      <c r="I5" s="8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</row>
    <row r="6" spans="1:48" s="4" customFormat="1" x14ac:dyDescent="0.25">
      <c r="F6" s="9"/>
      <c r="G6" s="10"/>
      <c r="H6" s="11" t="s">
        <v>630</v>
      </c>
      <c r="I6" s="12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8" s="4" customFormat="1" ht="31.5" customHeight="1" x14ac:dyDescent="0.25">
      <c r="E7" s="13"/>
      <c r="F7" s="5"/>
      <c r="G7" s="14" t="s">
        <v>0</v>
      </c>
      <c r="I7" s="15"/>
      <c r="J7" s="16"/>
      <c r="K7" s="1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</row>
    <row r="8" spans="1:48" s="4" customFormat="1" ht="15" customHeight="1" x14ac:dyDescent="0.25">
      <c r="F8" s="5"/>
      <c r="H8" s="10"/>
      <c r="I8" s="12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</row>
    <row r="9" spans="1:48" s="4" customFormat="1" ht="15.75" x14ac:dyDescent="0.25">
      <c r="F9" s="5"/>
      <c r="G9" s="17" t="s">
        <v>1</v>
      </c>
      <c r="H9" s="48"/>
      <c r="I9" s="48"/>
      <c r="J9" s="48"/>
      <c r="K9" s="48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</row>
    <row r="10" spans="1:48" s="4" customFormat="1" ht="15" customHeight="1" x14ac:dyDescent="0.25">
      <c r="F10" s="5"/>
      <c r="G10" s="18" t="s">
        <v>2</v>
      </c>
      <c r="H10" s="48"/>
      <c r="I10" s="48"/>
      <c r="J10" s="48"/>
      <c r="K10" s="48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</row>
    <row r="11" spans="1:48" ht="15.75" x14ac:dyDescent="0.25">
      <c r="F11" s="20"/>
      <c r="G11" s="18" t="s">
        <v>3</v>
      </c>
      <c r="H11" s="49"/>
      <c r="I11" s="50"/>
      <c r="J11" s="50"/>
      <c r="K11" s="51"/>
      <c r="L11" s="21"/>
      <c r="AV11" s="19"/>
    </row>
    <row r="12" spans="1:48" x14ac:dyDescent="0.25">
      <c r="F12" s="20"/>
      <c r="G12" s="19"/>
      <c r="I12" s="39"/>
      <c r="J12" s="19"/>
      <c r="L12" s="21"/>
      <c r="AV12" s="19"/>
    </row>
    <row r="13" spans="1:48" x14ac:dyDescent="0.25">
      <c r="A13" s="22" t="s">
        <v>4</v>
      </c>
      <c r="B13" s="22" t="s">
        <v>5</v>
      </c>
      <c r="C13" s="22" t="s">
        <v>6</v>
      </c>
      <c r="D13" s="23" t="s">
        <v>8</v>
      </c>
      <c r="E13" s="1" t="s">
        <v>7</v>
      </c>
      <c r="F13" s="1" t="s">
        <v>9</v>
      </c>
      <c r="G13" s="1" t="s">
        <v>10</v>
      </c>
      <c r="H13" s="1" t="s">
        <v>11</v>
      </c>
      <c r="I13" s="3" t="s">
        <v>12</v>
      </c>
      <c r="J13" s="2" t="s">
        <v>13</v>
      </c>
      <c r="K13" s="24" t="s">
        <v>14</v>
      </c>
      <c r="L13" s="21" t="s">
        <v>544</v>
      </c>
      <c r="AV13" s="19"/>
    </row>
    <row r="14" spans="1:48" x14ac:dyDescent="0.25">
      <c r="A14" s="25" t="s">
        <v>15</v>
      </c>
      <c r="B14" s="25">
        <v>0</v>
      </c>
      <c r="C14" s="25"/>
      <c r="D14" s="26"/>
      <c r="E14" s="27"/>
      <c r="F14" s="27" t="s">
        <v>16</v>
      </c>
      <c r="G14" s="28"/>
      <c r="H14" s="28"/>
      <c r="I14" s="29"/>
      <c r="J14" s="42"/>
      <c r="K14" s="28"/>
      <c r="L14" s="21"/>
      <c r="AV14" s="19"/>
    </row>
    <row r="15" spans="1:48" x14ac:dyDescent="0.25">
      <c r="A15" s="30" t="s">
        <v>15</v>
      </c>
      <c r="B15" s="30" t="s">
        <v>15</v>
      </c>
      <c r="C15" s="30" t="s">
        <v>43</v>
      </c>
      <c r="D15" s="31" t="s">
        <v>45</v>
      </c>
      <c r="E15" s="30" t="s">
        <v>44</v>
      </c>
      <c r="F15" s="30" t="s">
        <v>545</v>
      </c>
      <c r="G15" s="30" t="s">
        <v>546</v>
      </c>
      <c r="H15" s="30" t="s">
        <v>52</v>
      </c>
      <c r="I15" s="32">
        <v>18.2</v>
      </c>
      <c r="J15" s="43"/>
      <c r="K15" s="33">
        <f t="shared" ref="K15:K46" si="0">J15*I15</f>
        <v>0</v>
      </c>
      <c r="L15" s="21"/>
      <c r="AV15" s="19"/>
    </row>
    <row r="16" spans="1:48" x14ac:dyDescent="0.25">
      <c r="A16" s="30" t="s">
        <v>15</v>
      </c>
      <c r="B16" s="30" t="s">
        <v>17</v>
      </c>
      <c r="C16" s="30" t="s">
        <v>18</v>
      </c>
      <c r="D16" s="31" t="s">
        <v>20</v>
      </c>
      <c r="E16" s="30" t="s">
        <v>19</v>
      </c>
      <c r="F16" s="30" t="s">
        <v>21</v>
      </c>
      <c r="G16" s="30" t="s">
        <v>22</v>
      </c>
      <c r="H16" s="30" t="s">
        <v>23</v>
      </c>
      <c r="I16" s="32">
        <v>9.9</v>
      </c>
      <c r="J16" s="44"/>
      <c r="K16" s="33">
        <f t="shared" si="0"/>
        <v>0</v>
      </c>
      <c r="L16" s="21"/>
      <c r="AV16" s="19"/>
    </row>
    <row r="17" spans="1:48" x14ac:dyDescent="0.25">
      <c r="A17" s="30" t="s">
        <v>15</v>
      </c>
      <c r="B17" s="30" t="s">
        <v>17</v>
      </c>
      <c r="C17" s="30" t="s">
        <v>24</v>
      </c>
      <c r="D17" s="31" t="s">
        <v>20</v>
      </c>
      <c r="E17" s="30" t="s">
        <v>25</v>
      </c>
      <c r="F17" s="30" t="s">
        <v>26</v>
      </c>
      <c r="G17" s="30" t="s">
        <v>27</v>
      </c>
      <c r="H17" s="30" t="s">
        <v>28</v>
      </c>
      <c r="I17" s="32">
        <v>9.9</v>
      </c>
      <c r="J17" s="43"/>
      <c r="K17" s="33">
        <f t="shared" si="0"/>
        <v>0</v>
      </c>
      <c r="L17" s="21"/>
      <c r="AV17" s="19"/>
    </row>
    <row r="18" spans="1:48" x14ac:dyDescent="0.25">
      <c r="A18" s="30" t="s">
        <v>15</v>
      </c>
      <c r="B18" s="30" t="s">
        <v>17</v>
      </c>
      <c r="C18" s="30" t="s">
        <v>24</v>
      </c>
      <c r="D18" s="31" t="s">
        <v>20</v>
      </c>
      <c r="E18" s="30" t="s">
        <v>25</v>
      </c>
      <c r="F18" s="30" t="s">
        <v>29</v>
      </c>
      <c r="G18" s="30" t="s">
        <v>30</v>
      </c>
      <c r="H18" s="30" t="s">
        <v>28</v>
      </c>
      <c r="I18" s="32">
        <v>14.9</v>
      </c>
      <c r="J18" s="43"/>
      <c r="K18" s="33">
        <f t="shared" si="0"/>
        <v>0</v>
      </c>
      <c r="L18" s="21"/>
      <c r="AV18" s="19"/>
    </row>
    <row r="19" spans="1:48" x14ac:dyDescent="0.25">
      <c r="A19" s="30" t="s">
        <v>15</v>
      </c>
      <c r="B19" s="30" t="s">
        <v>17</v>
      </c>
      <c r="C19" s="30" t="s">
        <v>31</v>
      </c>
      <c r="D19" s="31" t="s">
        <v>20</v>
      </c>
      <c r="E19" s="30" t="s">
        <v>32</v>
      </c>
      <c r="F19" s="30" t="s">
        <v>33</v>
      </c>
      <c r="G19" s="30" t="s">
        <v>34</v>
      </c>
      <c r="H19" s="30" t="s">
        <v>23</v>
      </c>
      <c r="I19" s="32">
        <v>14.9</v>
      </c>
      <c r="J19" s="43"/>
      <c r="K19" s="33">
        <f t="shared" si="0"/>
        <v>0</v>
      </c>
      <c r="L19" s="21"/>
      <c r="AV19" s="19"/>
    </row>
    <row r="20" spans="1:48" x14ac:dyDescent="0.25">
      <c r="A20" s="30" t="s">
        <v>15</v>
      </c>
      <c r="B20" s="30" t="s">
        <v>17</v>
      </c>
      <c r="C20" s="30" t="s">
        <v>24</v>
      </c>
      <c r="D20" s="31" t="s">
        <v>20</v>
      </c>
      <c r="E20" s="30" t="s">
        <v>25</v>
      </c>
      <c r="F20" s="30" t="s">
        <v>35</v>
      </c>
      <c r="G20" s="30" t="s">
        <v>36</v>
      </c>
      <c r="H20" s="30" t="s">
        <v>23</v>
      </c>
      <c r="I20" s="32">
        <v>14.9</v>
      </c>
      <c r="J20" s="43"/>
      <c r="K20" s="33">
        <f t="shared" si="0"/>
        <v>0</v>
      </c>
      <c r="L20" s="21"/>
      <c r="AV20" s="19"/>
    </row>
    <row r="21" spans="1:48" x14ac:dyDescent="0.25">
      <c r="A21" s="30" t="s">
        <v>15</v>
      </c>
      <c r="B21" s="30" t="s">
        <v>17</v>
      </c>
      <c r="C21" s="30" t="s">
        <v>24</v>
      </c>
      <c r="D21" s="31" t="s">
        <v>20</v>
      </c>
      <c r="E21" s="30" t="s">
        <v>25</v>
      </c>
      <c r="F21" s="30" t="s">
        <v>37</v>
      </c>
      <c r="G21" s="30" t="s">
        <v>38</v>
      </c>
      <c r="H21" s="30" t="s">
        <v>23</v>
      </c>
      <c r="I21" s="32">
        <v>34.9</v>
      </c>
      <c r="J21" s="43"/>
      <c r="K21" s="33">
        <f t="shared" si="0"/>
        <v>0</v>
      </c>
      <c r="L21" s="21"/>
      <c r="AV21" s="19"/>
    </row>
    <row r="22" spans="1:48" x14ac:dyDescent="0.25">
      <c r="A22" s="30" t="s">
        <v>15</v>
      </c>
      <c r="B22" s="30" t="s">
        <v>17</v>
      </c>
      <c r="C22" s="30" t="s">
        <v>24</v>
      </c>
      <c r="D22" s="31" t="s">
        <v>20</v>
      </c>
      <c r="E22" s="30" t="s">
        <v>25</v>
      </c>
      <c r="F22" s="30" t="s">
        <v>39</v>
      </c>
      <c r="G22" s="30" t="s">
        <v>40</v>
      </c>
      <c r="H22" s="30" t="s">
        <v>23</v>
      </c>
      <c r="I22" s="32">
        <v>34.9</v>
      </c>
      <c r="J22" s="43"/>
      <c r="K22" s="33">
        <f t="shared" si="0"/>
        <v>0</v>
      </c>
      <c r="L22" s="21"/>
      <c r="AV22" s="19"/>
    </row>
    <row r="23" spans="1:48" x14ac:dyDescent="0.25">
      <c r="A23" s="30" t="s">
        <v>15</v>
      </c>
      <c r="B23" s="30" t="s">
        <v>17</v>
      </c>
      <c r="C23" s="30" t="s">
        <v>24</v>
      </c>
      <c r="D23" s="31" t="s">
        <v>20</v>
      </c>
      <c r="E23" s="30" t="s">
        <v>25</v>
      </c>
      <c r="F23" s="30" t="s">
        <v>41</v>
      </c>
      <c r="G23" s="30" t="s">
        <v>42</v>
      </c>
      <c r="H23" s="30" t="s">
        <v>23</v>
      </c>
      <c r="I23" s="32">
        <v>58.9</v>
      </c>
      <c r="J23" s="43"/>
      <c r="K23" s="33">
        <f t="shared" si="0"/>
        <v>0</v>
      </c>
      <c r="L23" s="21"/>
      <c r="AV23" s="19"/>
    </row>
    <row r="24" spans="1:48" x14ac:dyDescent="0.25">
      <c r="A24" s="30" t="s">
        <v>15</v>
      </c>
      <c r="B24" s="30" t="s">
        <v>17</v>
      </c>
      <c r="C24" s="30" t="s">
        <v>43</v>
      </c>
      <c r="D24" s="31" t="s">
        <v>45</v>
      </c>
      <c r="E24" s="30" t="s">
        <v>44</v>
      </c>
      <c r="F24" s="30" t="s">
        <v>46</v>
      </c>
      <c r="G24" s="30" t="s">
        <v>47</v>
      </c>
      <c r="H24" s="30" t="s">
        <v>48</v>
      </c>
      <c r="I24" s="32">
        <v>7.95</v>
      </c>
      <c r="J24" s="43"/>
      <c r="K24" s="33">
        <f t="shared" si="0"/>
        <v>0</v>
      </c>
      <c r="L24" s="21"/>
      <c r="AV24" s="19"/>
    </row>
    <row r="25" spans="1:48" x14ac:dyDescent="0.25">
      <c r="A25" s="30" t="s">
        <v>15</v>
      </c>
      <c r="B25" s="30" t="s">
        <v>17</v>
      </c>
      <c r="C25" s="30" t="s">
        <v>31</v>
      </c>
      <c r="D25" s="31" t="s">
        <v>20</v>
      </c>
      <c r="E25" s="30" t="s">
        <v>32</v>
      </c>
      <c r="F25" s="30" t="s">
        <v>50</v>
      </c>
      <c r="G25" s="30" t="s">
        <v>51</v>
      </c>
      <c r="H25" s="30" t="s">
        <v>52</v>
      </c>
      <c r="I25" s="32">
        <v>7.5</v>
      </c>
      <c r="J25" s="43"/>
      <c r="K25" s="33">
        <f t="shared" si="0"/>
        <v>0</v>
      </c>
      <c r="L25" s="21"/>
      <c r="AV25" s="19"/>
    </row>
    <row r="26" spans="1:48" x14ac:dyDescent="0.25">
      <c r="A26" s="30" t="s">
        <v>15</v>
      </c>
      <c r="B26" s="30" t="s">
        <v>17</v>
      </c>
      <c r="C26" s="30" t="s">
        <v>43</v>
      </c>
      <c r="D26" s="31" t="s">
        <v>20</v>
      </c>
      <c r="E26" s="30" t="s">
        <v>44</v>
      </c>
      <c r="F26" s="30" t="s">
        <v>53</v>
      </c>
      <c r="G26" s="30" t="s">
        <v>54</v>
      </c>
      <c r="H26" s="30" t="s">
        <v>48</v>
      </c>
      <c r="I26" s="32">
        <v>15.9</v>
      </c>
      <c r="J26" s="43"/>
      <c r="K26" s="33">
        <f t="shared" si="0"/>
        <v>0</v>
      </c>
      <c r="L26" s="21"/>
      <c r="AV26" s="19"/>
    </row>
    <row r="27" spans="1:48" x14ac:dyDescent="0.25">
      <c r="A27" s="30" t="s">
        <v>15</v>
      </c>
      <c r="B27" s="30" t="s">
        <v>17</v>
      </c>
      <c r="C27" s="30" t="s">
        <v>43</v>
      </c>
      <c r="D27" s="31" t="s">
        <v>20</v>
      </c>
      <c r="E27" s="30" t="s">
        <v>44</v>
      </c>
      <c r="F27" s="30" t="s">
        <v>55</v>
      </c>
      <c r="G27" s="30" t="s">
        <v>56</v>
      </c>
      <c r="H27" s="30" t="s">
        <v>48</v>
      </c>
      <c r="I27" s="32">
        <v>17.899999999999999</v>
      </c>
      <c r="J27" s="43"/>
      <c r="K27" s="33">
        <f t="shared" si="0"/>
        <v>0</v>
      </c>
      <c r="L27" s="21"/>
      <c r="AV27" s="19"/>
    </row>
    <row r="28" spans="1:48" x14ac:dyDescent="0.25">
      <c r="A28" s="30" t="s">
        <v>15</v>
      </c>
      <c r="B28" s="30" t="s">
        <v>17</v>
      </c>
      <c r="C28" s="30" t="s">
        <v>31</v>
      </c>
      <c r="D28" s="31" t="s">
        <v>20</v>
      </c>
      <c r="E28" s="30" t="s">
        <v>32</v>
      </c>
      <c r="F28" s="30" t="s">
        <v>57</v>
      </c>
      <c r="G28" s="30" t="s">
        <v>58</v>
      </c>
      <c r="H28" s="30" t="s">
        <v>28</v>
      </c>
      <c r="I28" s="32">
        <v>17.899999999999999</v>
      </c>
      <c r="J28" s="43"/>
      <c r="K28" s="33">
        <f t="shared" si="0"/>
        <v>0</v>
      </c>
      <c r="L28" s="21"/>
      <c r="AV28" s="19"/>
    </row>
    <row r="29" spans="1:48" x14ac:dyDescent="0.25">
      <c r="A29" s="30" t="s">
        <v>15</v>
      </c>
      <c r="B29" s="30" t="s">
        <v>17</v>
      </c>
      <c r="C29" s="30" t="s">
        <v>43</v>
      </c>
      <c r="D29" s="31" t="s">
        <v>20</v>
      </c>
      <c r="E29" s="30" t="s">
        <v>44</v>
      </c>
      <c r="F29" s="30" t="s">
        <v>547</v>
      </c>
      <c r="G29" s="30" t="s">
        <v>548</v>
      </c>
      <c r="H29" s="30" t="s">
        <v>549</v>
      </c>
      <c r="I29" s="32">
        <v>8.9499999999999993</v>
      </c>
      <c r="J29" s="43"/>
      <c r="K29" s="33">
        <f t="shared" si="0"/>
        <v>0</v>
      </c>
      <c r="L29" s="21"/>
      <c r="AV29" s="19"/>
    </row>
    <row r="30" spans="1:48" x14ac:dyDescent="0.25">
      <c r="A30" s="30" t="s">
        <v>15</v>
      </c>
      <c r="B30" s="30" t="s">
        <v>17</v>
      </c>
      <c r="C30" s="30" t="s">
        <v>31</v>
      </c>
      <c r="D30" s="31" t="s">
        <v>20</v>
      </c>
      <c r="E30" s="30" t="s">
        <v>32</v>
      </c>
      <c r="F30" s="30" t="s">
        <v>59</v>
      </c>
      <c r="G30" s="30" t="s">
        <v>60</v>
      </c>
      <c r="H30" s="30" t="s">
        <v>48</v>
      </c>
      <c r="I30" s="32">
        <v>19.899999999999999</v>
      </c>
      <c r="J30" s="43"/>
      <c r="K30" s="33">
        <f t="shared" si="0"/>
        <v>0</v>
      </c>
      <c r="L30" s="21"/>
      <c r="AV30" s="19"/>
    </row>
    <row r="31" spans="1:48" x14ac:dyDescent="0.25">
      <c r="A31" s="30" t="s">
        <v>15</v>
      </c>
      <c r="B31" s="30" t="s">
        <v>17</v>
      </c>
      <c r="C31" s="30" t="s">
        <v>31</v>
      </c>
      <c r="D31" s="31" t="s">
        <v>20</v>
      </c>
      <c r="E31" s="30" t="s">
        <v>32</v>
      </c>
      <c r="F31" s="30" t="s">
        <v>61</v>
      </c>
      <c r="G31" s="30" t="s">
        <v>62</v>
      </c>
      <c r="H31" s="30" t="s">
        <v>52</v>
      </c>
      <c r="I31" s="32">
        <v>12.9</v>
      </c>
      <c r="J31" s="43"/>
      <c r="K31" s="33">
        <f t="shared" si="0"/>
        <v>0</v>
      </c>
      <c r="L31" s="21"/>
      <c r="AV31" s="19"/>
    </row>
    <row r="32" spans="1:48" x14ac:dyDescent="0.25">
      <c r="A32" s="30" t="s">
        <v>15</v>
      </c>
      <c r="B32" s="30" t="s">
        <v>17</v>
      </c>
      <c r="C32" s="30" t="s">
        <v>43</v>
      </c>
      <c r="D32" s="31" t="s">
        <v>20</v>
      </c>
      <c r="E32" s="30" t="s">
        <v>44</v>
      </c>
      <c r="F32" s="30" t="s">
        <v>63</v>
      </c>
      <c r="G32" s="30" t="s">
        <v>64</v>
      </c>
      <c r="H32" s="30" t="s">
        <v>28</v>
      </c>
      <c r="I32" s="32">
        <v>27.9</v>
      </c>
      <c r="J32" s="43"/>
      <c r="K32" s="33">
        <f t="shared" si="0"/>
        <v>0</v>
      </c>
      <c r="L32" s="21"/>
      <c r="AV32" s="19"/>
    </row>
    <row r="33" spans="1:48" x14ac:dyDescent="0.25">
      <c r="A33" s="30" t="s">
        <v>15</v>
      </c>
      <c r="B33" s="30" t="s">
        <v>17</v>
      </c>
      <c r="C33" s="30" t="s">
        <v>31</v>
      </c>
      <c r="D33" s="31" t="s">
        <v>20</v>
      </c>
      <c r="E33" s="30" t="s">
        <v>32</v>
      </c>
      <c r="F33" s="30" t="s">
        <v>65</v>
      </c>
      <c r="G33" s="30" t="s">
        <v>66</v>
      </c>
      <c r="H33" s="30" t="s">
        <v>67</v>
      </c>
      <c r="I33" s="32">
        <v>19.95</v>
      </c>
      <c r="J33" s="43"/>
      <c r="K33" s="33">
        <f t="shared" si="0"/>
        <v>0</v>
      </c>
      <c r="L33" s="21"/>
      <c r="AV33" s="19"/>
    </row>
    <row r="34" spans="1:48" x14ac:dyDescent="0.25">
      <c r="A34" s="30" t="s">
        <v>15</v>
      </c>
      <c r="B34" s="30" t="s">
        <v>17</v>
      </c>
      <c r="C34" s="30" t="s">
        <v>31</v>
      </c>
      <c r="D34" s="31" t="s">
        <v>20</v>
      </c>
      <c r="E34" s="30" t="s">
        <v>32</v>
      </c>
      <c r="F34" s="30" t="s">
        <v>68</v>
      </c>
      <c r="G34" s="30" t="s">
        <v>69</v>
      </c>
      <c r="H34" s="30" t="s">
        <v>70</v>
      </c>
      <c r="I34" s="32">
        <v>18.5</v>
      </c>
      <c r="J34" s="43"/>
      <c r="K34" s="33">
        <f t="shared" si="0"/>
        <v>0</v>
      </c>
      <c r="L34" s="21"/>
      <c r="AV34" s="19"/>
    </row>
    <row r="35" spans="1:48" x14ac:dyDescent="0.25">
      <c r="A35" s="30" t="s">
        <v>15</v>
      </c>
      <c r="B35" s="30" t="s">
        <v>17</v>
      </c>
      <c r="C35" s="30" t="s">
        <v>31</v>
      </c>
      <c r="D35" s="31" t="s">
        <v>20</v>
      </c>
      <c r="E35" s="30" t="s">
        <v>32</v>
      </c>
      <c r="F35" s="30" t="s">
        <v>71</v>
      </c>
      <c r="G35" s="30" t="s">
        <v>72</v>
      </c>
      <c r="H35" s="30" t="s">
        <v>28</v>
      </c>
      <c r="I35" s="32">
        <v>12.9</v>
      </c>
      <c r="J35" s="43"/>
      <c r="K35" s="33">
        <f t="shared" si="0"/>
        <v>0</v>
      </c>
      <c r="L35" s="21"/>
      <c r="AV35" s="19"/>
    </row>
    <row r="36" spans="1:48" x14ac:dyDescent="0.25">
      <c r="A36" s="30" t="s">
        <v>15</v>
      </c>
      <c r="B36" s="30" t="s">
        <v>17</v>
      </c>
      <c r="C36" s="30" t="s">
        <v>31</v>
      </c>
      <c r="D36" s="31" t="s">
        <v>45</v>
      </c>
      <c r="E36" s="30" t="s">
        <v>32</v>
      </c>
      <c r="F36" s="30" t="s">
        <v>73</v>
      </c>
      <c r="G36" s="30" t="s">
        <v>74</v>
      </c>
      <c r="H36" s="30" t="s">
        <v>28</v>
      </c>
      <c r="I36" s="32">
        <v>6.95</v>
      </c>
      <c r="J36" s="43"/>
      <c r="K36" s="33">
        <f t="shared" si="0"/>
        <v>0</v>
      </c>
      <c r="L36" s="21"/>
      <c r="AV36" s="19"/>
    </row>
    <row r="37" spans="1:48" x14ac:dyDescent="0.25">
      <c r="A37" s="30" t="s">
        <v>15</v>
      </c>
      <c r="B37" s="30" t="s">
        <v>17</v>
      </c>
      <c r="C37" s="30" t="s">
        <v>31</v>
      </c>
      <c r="D37" s="31" t="s">
        <v>20</v>
      </c>
      <c r="E37" s="30" t="s">
        <v>32</v>
      </c>
      <c r="F37" s="30" t="s">
        <v>77</v>
      </c>
      <c r="G37" s="30" t="s">
        <v>78</v>
      </c>
      <c r="H37" s="30" t="s">
        <v>28</v>
      </c>
      <c r="I37" s="32">
        <v>9.9499999999999993</v>
      </c>
      <c r="J37" s="43"/>
      <c r="K37" s="33">
        <f t="shared" si="0"/>
        <v>0</v>
      </c>
      <c r="L37" s="21"/>
      <c r="AV37" s="19"/>
    </row>
    <row r="38" spans="1:48" x14ac:dyDescent="0.25">
      <c r="A38" s="30" t="s">
        <v>15</v>
      </c>
      <c r="B38" s="30" t="s">
        <v>17</v>
      </c>
      <c r="C38" s="30" t="s">
        <v>31</v>
      </c>
      <c r="D38" s="31" t="s">
        <v>20</v>
      </c>
      <c r="E38" s="30" t="s">
        <v>32</v>
      </c>
      <c r="F38" s="30" t="s">
        <v>79</v>
      </c>
      <c r="G38" s="30" t="s">
        <v>80</v>
      </c>
      <c r="H38" s="30" t="s">
        <v>28</v>
      </c>
      <c r="I38" s="32">
        <v>9.9</v>
      </c>
      <c r="J38" s="43"/>
      <c r="K38" s="33">
        <f t="shared" si="0"/>
        <v>0</v>
      </c>
      <c r="L38" s="21"/>
      <c r="AV38" s="19"/>
    </row>
    <row r="39" spans="1:48" x14ac:dyDescent="0.25">
      <c r="A39" s="30" t="s">
        <v>15</v>
      </c>
      <c r="B39" s="30" t="s">
        <v>17</v>
      </c>
      <c r="C39" s="30" t="s">
        <v>31</v>
      </c>
      <c r="D39" s="31" t="s">
        <v>20</v>
      </c>
      <c r="E39" s="30" t="s">
        <v>32</v>
      </c>
      <c r="F39" s="30" t="s">
        <v>81</v>
      </c>
      <c r="G39" s="30" t="s">
        <v>82</v>
      </c>
      <c r="H39" s="30" t="s">
        <v>49</v>
      </c>
      <c r="I39" s="32">
        <v>13.9</v>
      </c>
      <c r="J39" s="43"/>
      <c r="K39" s="33">
        <f t="shared" si="0"/>
        <v>0</v>
      </c>
      <c r="L39" s="21"/>
      <c r="AV39" s="19"/>
    </row>
    <row r="40" spans="1:48" x14ac:dyDescent="0.25">
      <c r="A40" s="30" t="s">
        <v>15</v>
      </c>
      <c r="B40" s="30" t="s">
        <v>17</v>
      </c>
      <c r="C40" s="30" t="s">
        <v>31</v>
      </c>
      <c r="D40" s="31" t="s">
        <v>20</v>
      </c>
      <c r="E40" s="30" t="s">
        <v>32</v>
      </c>
      <c r="F40" s="30" t="s">
        <v>83</v>
      </c>
      <c r="G40" s="30" t="s">
        <v>84</v>
      </c>
      <c r="H40" s="30" t="s">
        <v>28</v>
      </c>
      <c r="I40" s="32">
        <v>13.95</v>
      </c>
      <c r="J40" s="43"/>
      <c r="K40" s="33">
        <f t="shared" si="0"/>
        <v>0</v>
      </c>
      <c r="L40" s="21"/>
      <c r="AV40" s="19"/>
    </row>
    <row r="41" spans="1:48" x14ac:dyDescent="0.25">
      <c r="A41" s="30" t="s">
        <v>15</v>
      </c>
      <c r="B41" s="30" t="s">
        <v>17</v>
      </c>
      <c r="C41" s="30" t="s">
        <v>18</v>
      </c>
      <c r="D41" s="31" t="s">
        <v>20</v>
      </c>
      <c r="E41" s="30" t="s">
        <v>19</v>
      </c>
      <c r="F41" s="30" t="s">
        <v>85</v>
      </c>
      <c r="G41" s="30" t="s">
        <v>86</v>
      </c>
      <c r="H41" s="30" t="s">
        <v>23</v>
      </c>
      <c r="I41" s="32">
        <v>9.9</v>
      </c>
      <c r="J41" s="43"/>
      <c r="K41" s="33">
        <f t="shared" si="0"/>
        <v>0</v>
      </c>
      <c r="L41" s="21"/>
      <c r="AV41" s="19"/>
    </row>
    <row r="42" spans="1:48" x14ac:dyDescent="0.25">
      <c r="A42" s="30" t="s">
        <v>15</v>
      </c>
      <c r="B42" s="30" t="s">
        <v>17</v>
      </c>
      <c r="C42" s="30" t="s">
        <v>31</v>
      </c>
      <c r="D42" s="31" t="s">
        <v>45</v>
      </c>
      <c r="E42" s="30" t="s">
        <v>32</v>
      </c>
      <c r="F42" s="30" t="s">
        <v>550</v>
      </c>
      <c r="G42" s="30" t="s">
        <v>551</v>
      </c>
      <c r="H42" s="30" t="s">
        <v>48</v>
      </c>
      <c r="I42" s="32">
        <v>16.899999999999999</v>
      </c>
      <c r="J42" s="43"/>
      <c r="K42" s="33">
        <f t="shared" si="0"/>
        <v>0</v>
      </c>
      <c r="L42" s="21"/>
      <c r="AV42" s="19"/>
    </row>
    <row r="43" spans="1:48" x14ac:dyDescent="0.25">
      <c r="A43" s="30" t="s">
        <v>15</v>
      </c>
      <c r="B43" s="30" t="s">
        <v>17</v>
      </c>
      <c r="C43" s="30" t="s">
        <v>31</v>
      </c>
      <c r="D43" s="31" t="s">
        <v>45</v>
      </c>
      <c r="E43" s="30" t="s">
        <v>32</v>
      </c>
      <c r="F43" s="30" t="s">
        <v>87</v>
      </c>
      <c r="G43" s="30" t="s">
        <v>88</v>
      </c>
      <c r="H43" s="30" t="s">
        <v>48</v>
      </c>
      <c r="I43" s="32">
        <v>36.9</v>
      </c>
      <c r="J43" s="43"/>
      <c r="K43" s="33">
        <f t="shared" si="0"/>
        <v>0</v>
      </c>
      <c r="L43" s="21"/>
      <c r="AV43" s="19"/>
    </row>
    <row r="44" spans="1:48" x14ac:dyDescent="0.25">
      <c r="A44" s="30" t="s">
        <v>15</v>
      </c>
      <c r="B44" s="30" t="s">
        <v>17</v>
      </c>
      <c r="C44" s="30" t="s">
        <v>31</v>
      </c>
      <c r="D44" s="31" t="s">
        <v>45</v>
      </c>
      <c r="E44" s="30" t="s">
        <v>32</v>
      </c>
      <c r="F44" s="30" t="s">
        <v>89</v>
      </c>
      <c r="G44" s="30" t="s">
        <v>90</v>
      </c>
      <c r="H44" s="30" t="s">
        <v>48</v>
      </c>
      <c r="I44" s="32">
        <v>29.9</v>
      </c>
      <c r="J44" s="43"/>
      <c r="K44" s="33">
        <f t="shared" si="0"/>
        <v>0</v>
      </c>
      <c r="L44" s="21"/>
      <c r="AV44" s="19"/>
    </row>
    <row r="45" spans="1:48" x14ac:dyDescent="0.25">
      <c r="A45" s="30" t="s">
        <v>15</v>
      </c>
      <c r="B45" s="30" t="s">
        <v>17</v>
      </c>
      <c r="C45" s="30" t="s">
        <v>31</v>
      </c>
      <c r="D45" s="31" t="s">
        <v>45</v>
      </c>
      <c r="E45" s="30" t="s">
        <v>32</v>
      </c>
      <c r="F45" s="30" t="s">
        <v>91</v>
      </c>
      <c r="G45" s="30" t="s">
        <v>92</v>
      </c>
      <c r="H45" s="30" t="s">
        <v>48</v>
      </c>
      <c r="I45" s="32">
        <v>29.9</v>
      </c>
      <c r="J45" s="43"/>
      <c r="K45" s="33">
        <f t="shared" si="0"/>
        <v>0</v>
      </c>
      <c r="L45" s="21"/>
      <c r="AV45" s="19"/>
    </row>
    <row r="46" spans="1:48" x14ac:dyDescent="0.25">
      <c r="A46" s="30" t="s">
        <v>15</v>
      </c>
      <c r="B46" s="30" t="s">
        <v>17</v>
      </c>
      <c r="C46" s="30" t="s">
        <v>31</v>
      </c>
      <c r="D46" s="31" t="s">
        <v>45</v>
      </c>
      <c r="E46" s="30" t="s">
        <v>32</v>
      </c>
      <c r="F46" s="30" t="s">
        <v>93</v>
      </c>
      <c r="G46" s="30" t="s">
        <v>94</v>
      </c>
      <c r="H46" s="30" t="s">
        <v>48</v>
      </c>
      <c r="I46" s="32">
        <v>44.9</v>
      </c>
      <c r="J46" s="43"/>
      <c r="K46" s="33">
        <f t="shared" si="0"/>
        <v>0</v>
      </c>
      <c r="L46" s="21"/>
      <c r="AV46" s="19"/>
    </row>
    <row r="47" spans="1:48" x14ac:dyDescent="0.25">
      <c r="A47" s="30" t="s">
        <v>15</v>
      </c>
      <c r="B47" s="30" t="s">
        <v>17</v>
      </c>
      <c r="C47" s="30" t="s">
        <v>43</v>
      </c>
      <c r="D47" s="31" t="s">
        <v>20</v>
      </c>
      <c r="E47" s="30" t="s">
        <v>44</v>
      </c>
      <c r="F47" s="30" t="s">
        <v>95</v>
      </c>
      <c r="G47" s="30" t="s">
        <v>96</v>
      </c>
      <c r="H47" s="30" t="s">
        <v>28</v>
      </c>
      <c r="I47" s="32">
        <v>19.899999999999999</v>
      </c>
      <c r="J47" s="43"/>
      <c r="K47" s="33">
        <f t="shared" ref="K47:K78" si="1">J47*I47</f>
        <v>0</v>
      </c>
      <c r="L47" s="21"/>
      <c r="AV47" s="19"/>
    </row>
    <row r="48" spans="1:48" x14ac:dyDescent="0.25">
      <c r="A48" s="30" t="s">
        <v>15</v>
      </c>
      <c r="B48" s="30" t="s">
        <v>17</v>
      </c>
      <c r="C48" s="30" t="s">
        <v>43</v>
      </c>
      <c r="D48" s="31" t="s">
        <v>20</v>
      </c>
      <c r="E48" s="30" t="s">
        <v>44</v>
      </c>
      <c r="F48" s="30" t="s">
        <v>97</v>
      </c>
      <c r="G48" s="30" t="s">
        <v>98</v>
      </c>
      <c r="H48" s="30" t="s">
        <v>28</v>
      </c>
      <c r="I48" s="32">
        <v>42.9</v>
      </c>
      <c r="J48" s="43"/>
      <c r="K48" s="33">
        <f t="shared" si="1"/>
        <v>0</v>
      </c>
      <c r="L48" s="21"/>
      <c r="AV48" s="19"/>
    </row>
    <row r="49" spans="1:48" x14ac:dyDescent="0.25">
      <c r="A49" s="30" t="s">
        <v>15</v>
      </c>
      <c r="B49" s="30" t="s">
        <v>17</v>
      </c>
      <c r="C49" s="30" t="s">
        <v>43</v>
      </c>
      <c r="D49" s="31" t="s">
        <v>20</v>
      </c>
      <c r="E49" s="30" t="s">
        <v>44</v>
      </c>
      <c r="F49" s="30" t="s">
        <v>99</v>
      </c>
      <c r="G49" s="30" t="s">
        <v>100</v>
      </c>
      <c r="H49" s="30" t="s">
        <v>48</v>
      </c>
      <c r="I49" s="32">
        <v>9.9</v>
      </c>
      <c r="J49" s="43"/>
      <c r="K49" s="33">
        <f t="shared" si="1"/>
        <v>0</v>
      </c>
      <c r="L49" s="21"/>
      <c r="AV49" s="19"/>
    </row>
    <row r="50" spans="1:48" x14ac:dyDescent="0.25">
      <c r="A50" s="30" t="s">
        <v>15</v>
      </c>
      <c r="B50" s="30" t="s">
        <v>17</v>
      </c>
      <c r="C50" s="30" t="s">
        <v>43</v>
      </c>
      <c r="D50" s="31" t="s">
        <v>20</v>
      </c>
      <c r="E50" s="30" t="s">
        <v>44</v>
      </c>
      <c r="F50" s="30" t="s">
        <v>101</v>
      </c>
      <c r="G50" s="30" t="s">
        <v>102</v>
      </c>
      <c r="H50" s="30" t="s">
        <v>48</v>
      </c>
      <c r="I50" s="32">
        <v>29.9</v>
      </c>
      <c r="J50" s="43"/>
      <c r="K50" s="33">
        <f t="shared" si="1"/>
        <v>0</v>
      </c>
      <c r="L50" s="21"/>
      <c r="AV50" s="19"/>
    </row>
    <row r="51" spans="1:48" x14ac:dyDescent="0.25">
      <c r="A51" s="30" t="s">
        <v>15</v>
      </c>
      <c r="B51" s="30" t="s">
        <v>17</v>
      </c>
      <c r="C51" s="30" t="s">
        <v>43</v>
      </c>
      <c r="D51" s="31" t="s">
        <v>20</v>
      </c>
      <c r="E51" s="30" t="s">
        <v>44</v>
      </c>
      <c r="F51" s="30" t="s">
        <v>103</v>
      </c>
      <c r="G51" s="30" t="s">
        <v>104</v>
      </c>
      <c r="H51" s="30" t="s">
        <v>48</v>
      </c>
      <c r="I51" s="32">
        <v>15.9</v>
      </c>
      <c r="J51" s="43"/>
      <c r="K51" s="33">
        <f t="shared" si="1"/>
        <v>0</v>
      </c>
      <c r="L51" s="21"/>
      <c r="AV51" s="19"/>
    </row>
    <row r="52" spans="1:48" x14ac:dyDescent="0.25">
      <c r="A52" s="30" t="s">
        <v>15</v>
      </c>
      <c r="B52" s="30" t="s">
        <v>17</v>
      </c>
      <c r="C52" s="30" t="s">
        <v>256</v>
      </c>
      <c r="D52" s="31" t="s">
        <v>20</v>
      </c>
      <c r="E52" s="30" t="s">
        <v>257</v>
      </c>
      <c r="F52" s="30" t="s">
        <v>552</v>
      </c>
      <c r="G52" s="30" t="s">
        <v>553</v>
      </c>
      <c r="H52" s="30" t="s">
        <v>141</v>
      </c>
      <c r="I52" s="32">
        <v>7.5</v>
      </c>
      <c r="J52" s="43"/>
      <c r="K52" s="33">
        <f t="shared" si="1"/>
        <v>0</v>
      </c>
      <c r="L52" s="21"/>
      <c r="AV52" s="19"/>
    </row>
    <row r="53" spans="1:48" x14ac:dyDescent="0.25">
      <c r="A53" s="30" t="s">
        <v>15</v>
      </c>
      <c r="B53" s="30" t="s">
        <v>17</v>
      </c>
      <c r="C53" s="30" t="s">
        <v>105</v>
      </c>
      <c r="D53" s="31" t="s">
        <v>20</v>
      </c>
      <c r="E53" s="30" t="s">
        <v>106</v>
      </c>
      <c r="F53" s="30" t="s">
        <v>107</v>
      </c>
      <c r="G53" s="30" t="s">
        <v>108</v>
      </c>
      <c r="H53" s="30" t="s">
        <v>23</v>
      </c>
      <c r="I53" s="32">
        <v>17.95</v>
      </c>
      <c r="J53" s="43"/>
      <c r="K53" s="33">
        <f t="shared" si="1"/>
        <v>0</v>
      </c>
      <c r="L53" s="21"/>
      <c r="AV53" s="19"/>
    </row>
    <row r="54" spans="1:48" x14ac:dyDescent="0.25">
      <c r="A54" s="30" t="s">
        <v>15</v>
      </c>
      <c r="B54" s="30" t="s">
        <v>17</v>
      </c>
      <c r="C54" s="30" t="s">
        <v>24</v>
      </c>
      <c r="D54" s="31" t="s">
        <v>20</v>
      </c>
      <c r="E54" s="30" t="s">
        <v>25</v>
      </c>
      <c r="F54" s="30" t="s">
        <v>109</v>
      </c>
      <c r="G54" s="30" t="s">
        <v>110</v>
      </c>
      <c r="H54" s="30" t="s">
        <v>28</v>
      </c>
      <c r="I54" s="32">
        <v>6.5</v>
      </c>
      <c r="J54" s="43"/>
      <c r="K54" s="33">
        <f t="shared" si="1"/>
        <v>0</v>
      </c>
      <c r="L54" s="21"/>
      <c r="AV54" s="19"/>
    </row>
    <row r="55" spans="1:48" x14ac:dyDescent="0.25">
      <c r="A55" s="30" t="s">
        <v>15</v>
      </c>
      <c r="B55" s="30" t="s">
        <v>17</v>
      </c>
      <c r="C55" s="30" t="s">
        <v>24</v>
      </c>
      <c r="D55" s="31" t="s">
        <v>20</v>
      </c>
      <c r="E55" s="30" t="s">
        <v>25</v>
      </c>
      <c r="F55" s="30" t="s">
        <v>111</v>
      </c>
      <c r="G55" s="30" t="s">
        <v>112</v>
      </c>
      <c r="H55" s="30" t="s">
        <v>28</v>
      </c>
      <c r="I55" s="32">
        <v>9.9499999999999993</v>
      </c>
      <c r="J55" s="43"/>
      <c r="K55" s="33">
        <f t="shared" si="1"/>
        <v>0</v>
      </c>
      <c r="L55" s="21"/>
      <c r="AV55" s="19"/>
    </row>
    <row r="56" spans="1:48" x14ac:dyDescent="0.25">
      <c r="A56" s="30" t="s">
        <v>15</v>
      </c>
      <c r="B56" s="30" t="s">
        <v>17</v>
      </c>
      <c r="C56" s="30" t="s">
        <v>24</v>
      </c>
      <c r="D56" s="31" t="s">
        <v>20</v>
      </c>
      <c r="E56" s="30" t="s">
        <v>25</v>
      </c>
      <c r="F56" s="30" t="s">
        <v>113</v>
      </c>
      <c r="G56" s="30" t="s">
        <v>114</v>
      </c>
      <c r="H56" s="30" t="s">
        <v>28</v>
      </c>
      <c r="I56" s="32">
        <v>19.95</v>
      </c>
      <c r="J56" s="43"/>
      <c r="K56" s="33">
        <f t="shared" si="1"/>
        <v>0</v>
      </c>
      <c r="L56" s="21"/>
      <c r="AV56" s="19"/>
    </row>
    <row r="57" spans="1:48" x14ac:dyDescent="0.25">
      <c r="A57" s="30" t="s">
        <v>15</v>
      </c>
      <c r="B57" s="30" t="s">
        <v>17</v>
      </c>
      <c r="C57" s="30" t="s">
        <v>24</v>
      </c>
      <c r="D57" s="31" t="s">
        <v>20</v>
      </c>
      <c r="E57" s="30" t="s">
        <v>25</v>
      </c>
      <c r="F57" s="30" t="s">
        <v>115</v>
      </c>
      <c r="G57" s="30" t="s">
        <v>116</v>
      </c>
      <c r="H57" s="30" t="s">
        <v>28</v>
      </c>
      <c r="I57" s="32">
        <v>19.95</v>
      </c>
      <c r="J57" s="43"/>
      <c r="K57" s="33">
        <f t="shared" si="1"/>
        <v>0</v>
      </c>
      <c r="L57" s="21"/>
      <c r="AV57" s="19"/>
    </row>
    <row r="58" spans="1:48" x14ac:dyDescent="0.25">
      <c r="A58" s="30" t="s">
        <v>15</v>
      </c>
      <c r="B58" s="30" t="s">
        <v>17</v>
      </c>
      <c r="C58" s="30" t="s">
        <v>24</v>
      </c>
      <c r="D58" s="31" t="s">
        <v>20</v>
      </c>
      <c r="E58" s="30" t="s">
        <v>25</v>
      </c>
      <c r="F58" s="30" t="s">
        <v>117</v>
      </c>
      <c r="G58" s="30" t="s">
        <v>118</v>
      </c>
      <c r="H58" s="30" t="s">
        <v>28</v>
      </c>
      <c r="I58" s="32">
        <v>6.5</v>
      </c>
      <c r="J58" s="43"/>
      <c r="K58" s="33">
        <f t="shared" si="1"/>
        <v>0</v>
      </c>
      <c r="L58" s="21"/>
      <c r="AV58" s="19"/>
    </row>
    <row r="59" spans="1:48" x14ac:dyDescent="0.25">
      <c r="A59" s="30" t="s">
        <v>15</v>
      </c>
      <c r="B59" s="30" t="s">
        <v>17</v>
      </c>
      <c r="C59" s="30" t="s">
        <v>43</v>
      </c>
      <c r="D59" s="31" t="s">
        <v>20</v>
      </c>
      <c r="E59" s="30" t="s">
        <v>44</v>
      </c>
      <c r="F59" s="30" t="s">
        <v>119</v>
      </c>
      <c r="G59" s="30" t="s">
        <v>120</v>
      </c>
      <c r="H59" s="30" t="s">
        <v>28</v>
      </c>
      <c r="I59" s="32">
        <v>7.95</v>
      </c>
      <c r="J59" s="43"/>
      <c r="K59" s="33">
        <f t="shared" si="1"/>
        <v>0</v>
      </c>
      <c r="L59" s="21"/>
      <c r="AV59" s="19"/>
    </row>
    <row r="60" spans="1:48" x14ac:dyDescent="0.25">
      <c r="A60" s="30" t="s">
        <v>15</v>
      </c>
      <c r="B60" s="30" t="s">
        <v>17</v>
      </c>
      <c r="C60" s="30" t="s">
        <v>43</v>
      </c>
      <c r="D60" s="31" t="s">
        <v>20</v>
      </c>
      <c r="E60" s="30" t="s">
        <v>44</v>
      </c>
      <c r="F60" s="30" t="s">
        <v>121</v>
      </c>
      <c r="G60" s="30" t="s">
        <v>122</v>
      </c>
      <c r="H60" s="30" t="s">
        <v>28</v>
      </c>
      <c r="I60" s="32">
        <v>12.95</v>
      </c>
      <c r="J60" s="43"/>
      <c r="K60" s="33">
        <f t="shared" si="1"/>
        <v>0</v>
      </c>
      <c r="L60" s="21"/>
      <c r="AV60" s="19"/>
    </row>
    <row r="61" spans="1:48" x14ac:dyDescent="0.25">
      <c r="A61" s="30" t="s">
        <v>15</v>
      </c>
      <c r="B61" s="30" t="s">
        <v>17</v>
      </c>
      <c r="C61" s="30" t="s">
        <v>31</v>
      </c>
      <c r="D61" s="31" t="s">
        <v>20</v>
      </c>
      <c r="E61" s="30" t="s">
        <v>32</v>
      </c>
      <c r="F61" s="30" t="s">
        <v>123</v>
      </c>
      <c r="G61" s="30" t="s">
        <v>124</v>
      </c>
      <c r="H61" s="30" t="s">
        <v>67</v>
      </c>
      <c r="I61" s="32">
        <v>14.9</v>
      </c>
      <c r="J61" s="43"/>
      <c r="K61" s="33">
        <f t="shared" si="1"/>
        <v>0</v>
      </c>
      <c r="L61" s="21"/>
      <c r="AV61" s="19"/>
    </row>
    <row r="62" spans="1:48" x14ac:dyDescent="0.25">
      <c r="A62" s="30" t="s">
        <v>15</v>
      </c>
      <c r="B62" s="30" t="s">
        <v>17</v>
      </c>
      <c r="C62" s="30" t="s">
        <v>43</v>
      </c>
      <c r="D62" s="31" t="s">
        <v>20</v>
      </c>
      <c r="E62" s="30" t="s">
        <v>44</v>
      </c>
      <c r="F62" s="30" t="s">
        <v>125</v>
      </c>
      <c r="G62" s="30" t="s">
        <v>126</v>
      </c>
      <c r="H62" s="30" t="s">
        <v>67</v>
      </c>
      <c r="I62" s="32">
        <v>7.5</v>
      </c>
      <c r="J62" s="43"/>
      <c r="K62" s="33">
        <f t="shared" si="1"/>
        <v>0</v>
      </c>
      <c r="L62" s="21"/>
      <c r="AV62" s="19"/>
    </row>
    <row r="63" spans="1:48" x14ac:dyDescent="0.25">
      <c r="A63" s="30" t="s">
        <v>15</v>
      </c>
      <c r="B63" s="30" t="s">
        <v>17</v>
      </c>
      <c r="C63" s="30" t="s">
        <v>43</v>
      </c>
      <c r="D63" s="31" t="s">
        <v>20</v>
      </c>
      <c r="E63" s="30" t="s">
        <v>44</v>
      </c>
      <c r="F63" s="30" t="s">
        <v>127</v>
      </c>
      <c r="G63" s="30" t="s">
        <v>128</v>
      </c>
      <c r="H63" s="30" t="s">
        <v>67</v>
      </c>
      <c r="I63" s="32">
        <v>7.5</v>
      </c>
      <c r="J63" s="43"/>
      <c r="K63" s="33">
        <f t="shared" si="1"/>
        <v>0</v>
      </c>
      <c r="L63" s="21"/>
      <c r="AV63" s="19"/>
    </row>
    <row r="64" spans="1:48" x14ac:dyDescent="0.25">
      <c r="A64" s="30" t="s">
        <v>15</v>
      </c>
      <c r="B64" s="30" t="s">
        <v>17</v>
      </c>
      <c r="C64" s="30" t="s">
        <v>43</v>
      </c>
      <c r="D64" s="31" t="s">
        <v>20</v>
      </c>
      <c r="E64" s="30" t="s">
        <v>44</v>
      </c>
      <c r="F64" s="30" t="s">
        <v>129</v>
      </c>
      <c r="G64" s="30" t="s">
        <v>130</v>
      </c>
      <c r="H64" s="30" t="s">
        <v>67</v>
      </c>
      <c r="I64" s="32">
        <v>17.5</v>
      </c>
      <c r="J64" s="43"/>
      <c r="K64" s="33">
        <f t="shared" si="1"/>
        <v>0</v>
      </c>
      <c r="L64" s="21"/>
      <c r="AV64" s="19"/>
    </row>
    <row r="65" spans="1:48" x14ac:dyDescent="0.25">
      <c r="A65" s="30" t="s">
        <v>15</v>
      </c>
      <c r="B65" s="30" t="s">
        <v>17</v>
      </c>
      <c r="C65" s="30" t="s">
        <v>43</v>
      </c>
      <c r="D65" s="31" t="s">
        <v>20</v>
      </c>
      <c r="E65" s="30" t="s">
        <v>44</v>
      </c>
      <c r="F65" s="30" t="s">
        <v>131</v>
      </c>
      <c r="G65" s="30" t="s">
        <v>132</v>
      </c>
      <c r="H65" s="30" t="s">
        <v>67</v>
      </c>
      <c r="I65" s="32">
        <v>11.9</v>
      </c>
      <c r="J65" s="43"/>
      <c r="K65" s="33">
        <f t="shared" si="1"/>
        <v>0</v>
      </c>
      <c r="L65" s="21"/>
      <c r="AV65" s="19"/>
    </row>
    <row r="66" spans="1:48" x14ac:dyDescent="0.25">
      <c r="A66" s="30" t="s">
        <v>15</v>
      </c>
      <c r="B66" s="30" t="s">
        <v>17</v>
      </c>
      <c r="C66" s="30" t="s">
        <v>31</v>
      </c>
      <c r="D66" s="31" t="s">
        <v>20</v>
      </c>
      <c r="E66" s="30" t="s">
        <v>32</v>
      </c>
      <c r="F66" s="30" t="s">
        <v>133</v>
      </c>
      <c r="G66" s="30" t="s">
        <v>134</v>
      </c>
      <c r="H66" s="30" t="s">
        <v>28</v>
      </c>
      <c r="I66" s="32">
        <v>9.9499999999999993</v>
      </c>
      <c r="J66" s="43"/>
      <c r="K66" s="33">
        <f t="shared" si="1"/>
        <v>0</v>
      </c>
      <c r="L66" s="21"/>
      <c r="AV66" s="19"/>
    </row>
    <row r="67" spans="1:48" x14ac:dyDescent="0.25">
      <c r="A67" s="30" t="s">
        <v>15</v>
      </c>
      <c r="B67" s="30" t="s">
        <v>17</v>
      </c>
      <c r="C67" s="30" t="s">
        <v>31</v>
      </c>
      <c r="D67" s="31" t="s">
        <v>20</v>
      </c>
      <c r="E67" s="30" t="s">
        <v>32</v>
      </c>
      <c r="F67" s="30" t="s">
        <v>135</v>
      </c>
      <c r="G67" s="30" t="s">
        <v>136</v>
      </c>
      <c r="H67" s="30" t="s">
        <v>28</v>
      </c>
      <c r="I67" s="32">
        <v>22.5</v>
      </c>
      <c r="J67" s="43"/>
      <c r="K67" s="33">
        <f t="shared" si="1"/>
        <v>0</v>
      </c>
      <c r="L67" s="21"/>
      <c r="AV67" s="19"/>
    </row>
    <row r="68" spans="1:48" x14ac:dyDescent="0.25">
      <c r="A68" s="30" t="s">
        <v>15</v>
      </c>
      <c r="B68" s="30" t="s">
        <v>17</v>
      </c>
      <c r="C68" s="30" t="s">
        <v>31</v>
      </c>
      <c r="D68" s="31" t="s">
        <v>20</v>
      </c>
      <c r="E68" s="30" t="s">
        <v>32</v>
      </c>
      <c r="F68" s="30" t="s">
        <v>137</v>
      </c>
      <c r="G68" s="30" t="s">
        <v>138</v>
      </c>
      <c r="H68" s="30" t="s">
        <v>28</v>
      </c>
      <c r="I68" s="32">
        <v>12.95</v>
      </c>
      <c r="J68" s="43"/>
      <c r="K68" s="33">
        <f t="shared" si="1"/>
        <v>0</v>
      </c>
      <c r="L68" s="21"/>
      <c r="AV68" s="19"/>
    </row>
    <row r="69" spans="1:48" x14ac:dyDescent="0.25">
      <c r="A69" s="30" t="s">
        <v>15</v>
      </c>
      <c r="B69" s="30" t="s">
        <v>17</v>
      </c>
      <c r="C69" s="30" t="s">
        <v>18</v>
      </c>
      <c r="D69" s="31" t="s">
        <v>20</v>
      </c>
      <c r="E69" s="30" t="s">
        <v>19</v>
      </c>
      <c r="F69" s="30" t="s">
        <v>139</v>
      </c>
      <c r="G69" s="30" t="s">
        <v>140</v>
      </c>
      <c r="H69" s="30" t="s">
        <v>141</v>
      </c>
      <c r="I69" s="32">
        <v>9.9</v>
      </c>
      <c r="J69" s="43"/>
      <c r="K69" s="33">
        <f t="shared" si="1"/>
        <v>0</v>
      </c>
      <c r="L69" s="21"/>
      <c r="AV69" s="19"/>
    </row>
    <row r="70" spans="1:48" x14ac:dyDescent="0.25">
      <c r="A70" s="30" t="s">
        <v>15</v>
      </c>
      <c r="B70" s="30" t="s">
        <v>17</v>
      </c>
      <c r="C70" s="30" t="s">
        <v>31</v>
      </c>
      <c r="D70" s="31" t="s">
        <v>20</v>
      </c>
      <c r="E70" s="30" t="s">
        <v>32</v>
      </c>
      <c r="F70" s="30" t="s">
        <v>142</v>
      </c>
      <c r="G70" s="30" t="s">
        <v>143</v>
      </c>
      <c r="H70" s="30" t="s">
        <v>141</v>
      </c>
      <c r="I70" s="32">
        <v>29.9</v>
      </c>
      <c r="J70" s="43"/>
      <c r="K70" s="33">
        <f t="shared" si="1"/>
        <v>0</v>
      </c>
      <c r="L70" s="21"/>
      <c r="AV70" s="19"/>
    </row>
    <row r="71" spans="1:48" x14ac:dyDescent="0.25">
      <c r="A71" s="30" t="s">
        <v>15</v>
      </c>
      <c r="B71" s="30" t="s">
        <v>17</v>
      </c>
      <c r="C71" s="30" t="s">
        <v>43</v>
      </c>
      <c r="D71" s="31" t="s">
        <v>45</v>
      </c>
      <c r="E71" s="30" t="s">
        <v>44</v>
      </c>
      <c r="F71" s="30" t="s">
        <v>554</v>
      </c>
      <c r="G71" s="30" t="s">
        <v>555</v>
      </c>
      <c r="H71" s="30" t="s">
        <v>67</v>
      </c>
      <c r="I71" s="32">
        <v>7.9</v>
      </c>
      <c r="J71" s="43"/>
      <c r="K71" s="33">
        <f t="shared" si="1"/>
        <v>0</v>
      </c>
      <c r="L71" s="21"/>
      <c r="AV71" s="19"/>
    </row>
    <row r="72" spans="1:48" x14ac:dyDescent="0.25">
      <c r="A72" s="30" t="s">
        <v>15</v>
      </c>
      <c r="B72" s="30" t="s">
        <v>17</v>
      </c>
      <c r="C72" s="30" t="s">
        <v>31</v>
      </c>
      <c r="D72" s="31" t="s">
        <v>20</v>
      </c>
      <c r="E72" s="30" t="s">
        <v>32</v>
      </c>
      <c r="F72" s="30" t="s">
        <v>144</v>
      </c>
      <c r="G72" s="30" t="s">
        <v>145</v>
      </c>
      <c r="H72" s="30" t="s">
        <v>141</v>
      </c>
      <c r="I72" s="32">
        <v>22.5</v>
      </c>
      <c r="J72" s="43"/>
      <c r="K72" s="33">
        <f t="shared" si="1"/>
        <v>0</v>
      </c>
      <c r="L72" s="21"/>
      <c r="AV72" s="19"/>
    </row>
    <row r="73" spans="1:48" x14ac:dyDescent="0.25">
      <c r="A73" s="30" t="s">
        <v>15</v>
      </c>
      <c r="B73" s="30" t="s">
        <v>17</v>
      </c>
      <c r="C73" s="30" t="s">
        <v>43</v>
      </c>
      <c r="D73" s="31" t="s">
        <v>45</v>
      </c>
      <c r="E73" s="30" t="s">
        <v>44</v>
      </c>
      <c r="F73" s="30" t="s">
        <v>146</v>
      </c>
      <c r="G73" s="30" t="s">
        <v>147</v>
      </c>
      <c r="H73" s="30" t="s">
        <v>28</v>
      </c>
      <c r="I73" s="32">
        <v>10.5</v>
      </c>
      <c r="J73" s="43"/>
      <c r="K73" s="33">
        <f t="shared" si="1"/>
        <v>0</v>
      </c>
      <c r="L73" s="21"/>
      <c r="AV73" s="19"/>
    </row>
    <row r="74" spans="1:48" x14ac:dyDescent="0.25">
      <c r="A74" s="30" t="s">
        <v>15</v>
      </c>
      <c r="B74" s="30" t="s">
        <v>17</v>
      </c>
      <c r="C74" s="30" t="s">
        <v>43</v>
      </c>
      <c r="D74" s="31" t="s">
        <v>45</v>
      </c>
      <c r="E74" s="30" t="s">
        <v>44</v>
      </c>
      <c r="F74" s="30" t="s">
        <v>148</v>
      </c>
      <c r="G74" s="30" t="s">
        <v>147</v>
      </c>
      <c r="H74" s="30" t="s">
        <v>28</v>
      </c>
      <c r="I74" s="32">
        <v>10.9</v>
      </c>
      <c r="J74" s="43"/>
      <c r="K74" s="33">
        <f t="shared" si="1"/>
        <v>0</v>
      </c>
      <c r="L74" s="21"/>
      <c r="AV74" s="19"/>
    </row>
    <row r="75" spans="1:48" x14ac:dyDescent="0.25">
      <c r="A75" s="30" t="s">
        <v>15</v>
      </c>
      <c r="B75" s="30" t="s">
        <v>17</v>
      </c>
      <c r="C75" s="30" t="s">
        <v>105</v>
      </c>
      <c r="D75" s="31" t="s">
        <v>20</v>
      </c>
      <c r="E75" s="30" t="s">
        <v>106</v>
      </c>
      <c r="F75" s="30" t="s">
        <v>149</v>
      </c>
      <c r="G75" s="30" t="s">
        <v>150</v>
      </c>
      <c r="H75" s="30" t="s">
        <v>48</v>
      </c>
      <c r="I75" s="32">
        <v>17.95</v>
      </c>
      <c r="J75" s="43"/>
      <c r="K75" s="33">
        <f t="shared" si="1"/>
        <v>0</v>
      </c>
      <c r="L75" s="21"/>
      <c r="AV75" s="19"/>
    </row>
    <row r="76" spans="1:48" x14ac:dyDescent="0.25">
      <c r="A76" s="30" t="s">
        <v>15</v>
      </c>
      <c r="B76" s="30" t="s">
        <v>17</v>
      </c>
      <c r="C76" s="30" t="s">
        <v>31</v>
      </c>
      <c r="D76" s="31" t="s">
        <v>20</v>
      </c>
      <c r="E76" s="30" t="s">
        <v>32</v>
      </c>
      <c r="F76" s="30" t="s">
        <v>151</v>
      </c>
      <c r="G76" s="30" t="s">
        <v>152</v>
      </c>
      <c r="H76" s="30" t="s">
        <v>28</v>
      </c>
      <c r="I76" s="32">
        <v>13.95</v>
      </c>
      <c r="J76" s="43"/>
      <c r="K76" s="33">
        <f t="shared" si="1"/>
        <v>0</v>
      </c>
      <c r="L76" s="21"/>
      <c r="AV76" s="19"/>
    </row>
    <row r="77" spans="1:48" x14ac:dyDescent="0.25">
      <c r="A77" s="30" t="s">
        <v>15</v>
      </c>
      <c r="B77" s="30" t="s">
        <v>17</v>
      </c>
      <c r="C77" s="30" t="s">
        <v>31</v>
      </c>
      <c r="D77" s="31" t="s">
        <v>20</v>
      </c>
      <c r="E77" s="30" t="s">
        <v>32</v>
      </c>
      <c r="F77" s="30" t="s">
        <v>153</v>
      </c>
      <c r="G77" s="30" t="s">
        <v>154</v>
      </c>
      <c r="H77" s="30" t="s">
        <v>28</v>
      </c>
      <c r="I77" s="32">
        <v>13.95</v>
      </c>
      <c r="J77" s="43"/>
      <c r="K77" s="33">
        <f t="shared" si="1"/>
        <v>0</v>
      </c>
      <c r="L77" s="21"/>
      <c r="AV77" s="19"/>
    </row>
    <row r="78" spans="1:48" x14ac:dyDescent="0.25">
      <c r="A78" s="30" t="s">
        <v>15</v>
      </c>
      <c r="B78" s="30" t="s">
        <v>17</v>
      </c>
      <c r="C78" s="30" t="s">
        <v>31</v>
      </c>
      <c r="D78" s="31" t="s">
        <v>20</v>
      </c>
      <c r="E78" s="30" t="s">
        <v>32</v>
      </c>
      <c r="F78" s="30" t="s">
        <v>155</v>
      </c>
      <c r="G78" s="30" t="s">
        <v>156</v>
      </c>
      <c r="H78" s="30" t="s">
        <v>28</v>
      </c>
      <c r="I78" s="32">
        <v>21.9</v>
      </c>
      <c r="J78" s="43"/>
      <c r="K78" s="33">
        <f t="shared" si="1"/>
        <v>0</v>
      </c>
      <c r="L78" s="21"/>
      <c r="AV78" s="19"/>
    </row>
    <row r="79" spans="1:48" x14ac:dyDescent="0.25">
      <c r="A79" s="30" t="s">
        <v>15</v>
      </c>
      <c r="B79" s="30" t="s">
        <v>17</v>
      </c>
      <c r="C79" s="30" t="s">
        <v>31</v>
      </c>
      <c r="D79" s="31" t="s">
        <v>20</v>
      </c>
      <c r="E79" s="30" t="s">
        <v>32</v>
      </c>
      <c r="F79" s="30" t="s">
        <v>157</v>
      </c>
      <c r="G79" s="30" t="s">
        <v>158</v>
      </c>
      <c r="H79" s="30" t="s">
        <v>52</v>
      </c>
      <c r="I79" s="32">
        <v>9.9499999999999993</v>
      </c>
      <c r="J79" s="43"/>
      <c r="K79" s="33">
        <f t="shared" ref="K79:K110" si="2">J79*I79</f>
        <v>0</v>
      </c>
      <c r="L79" s="21"/>
      <c r="AV79" s="19"/>
    </row>
    <row r="80" spans="1:48" x14ac:dyDescent="0.25">
      <c r="A80" s="30" t="s">
        <v>15</v>
      </c>
      <c r="B80" s="30" t="s">
        <v>17</v>
      </c>
      <c r="C80" s="30" t="s">
        <v>43</v>
      </c>
      <c r="D80" s="31" t="s">
        <v>20</v>
      </c>
      <c r="E80" s="30" t="s">
        <v>44</v>
      </c>
      <c r="F80" s="30" t="s">
        <v>159</v>
      </c>
      <c r="G80" s="30" t="s">
        <v>160</v>
      </c>
      <c r="H80" s="30" t="s">
        <v>28</v>
      </c>
      <c r="I80" s="32">
        <v>12.9</v>
      </c>
      <c r="J80" s="43"/>
      <c r="K80" s="33">
        <f t="shared" si="2"/>
        <v>0</v>
      </c>
      <c r="L80" s="21"/>
      <c r="AV80" s="19"/>
    </row>
    <row r="81" spans="1:48" x14ac:dyDescent="0.25">
      <c r="A81" s="30" t="s">
        <v>15</v>
      </c>
      <c r="B81" s="30" t="s">
        <v>17</v>
      </c>
      <c r="C81" s="30" t="s">
        <v>43</v>
      </c>
      <c r="D81" s="31" t="s">
        <v>20</v>
      </c>
      <c r="E81" s="30" t="s">
        <v>44</v>
      </c>
      <c r="F81" s="30" t="s">
        <v>161</v>
      </c>
      <c r="G81" s="30" t="s">
        <v>162</v>
      </c>
      <c r="H81" s="30" t="s">
        <v>28</v>
      </c>
      <c r="I81" s="32">
        <v>12.9</v>
      </c>
      <c r="J81" s="43"/>
      <c r="K81" s="33">
        <f t="shared" si="2"/>
        <v>0</v>
      </c>
      <c r="L81" s="21"/>
      <c r="AV81" s="19"/>
    </row>
    <row r="82" spans="1:48" x14ac:dyDescent="0.25">
      <c r="A82" s="30" t="s">
        <v>15</v>
      </c>
      <c r="B82" s="30" t="s">
        <v>17</v>
      </c>
      <c r="C82" s="30" t="s">
        <v>24</v>
      </c>
      <c r="D82" s="31" t="s">
        <v>20</v>
      </c>
      <c r="E82" s="30" t="s">
        <v>25</v>
      </c>
      <c r="F82" s="30" t="s">
        <v>163</v>
      </c>
      <c r="G82" s="30" t="s">
        <v>164</v>
      </c>
      <c r="H82" s="30" t="s">
        <v>48</v>
      </c>
      <c r="I82" s="32">
        <v>12.9</v>
      </c>
      <c r="J82" s="43"/>
      <c r="K82" s="33">
        <f t="shared" si="2"/>
        <v>0</v>
      </c>
      <c r="L82" s="21"/>
      <c r="AV82" s="19"/>
    </row>
    <row r="83" spans="1:48" x14ac:dyDescent="0.25">
      <c r="A83" s="30" t="s">
        <v>15</v>
      </c>
      <c r="B83" s="30" t="s">
        <v>17</v>
      </c>
      <c r="C83" s="30" t="s">
        <v>31</v>
      </c>
      <c r="D83" s="31" t="s">
        <v>20</v>
      </c>
      <c r="E83" s="30" t="s">
        <v>32</v>
      </c>
      <c r="F83" s="30" t="s">
        <v>165</v>
      </c>
      <c r="G83" s="30" t="s">
        <v>166</v>
      </c>
      <c r="H83" s="30" t="s">
        <v>28</v>
      </c>
      <c r="I83" s="32">
        <v>9.9499999999999993</v>
      </c>
      <c r="J83" s="43"/>
      <c r="K83" s="33">
        <f t="shared" si="2"/>
        <v>0</v>
      </c>
      <c r="L83" s="21"/>
      <c r="AV83" s="19"/>
    </row>
    <row r="84" spans="1:48" x14ac:dyDescent="0.25">
      <c r="A84" s="30" t="s">
        <v>15</v>
      </c>
      <c r="B84" s="30" t="s">
        <v>17</v>
      </c>
      <c r="C84" s="30" t="s">
        <v>31</v>
      </c>
      <c r="D84" s="31" t="s">
        <v>20</v>
      </c>
      <c r="E84" s="30" t="s">
        <v>32</v>
      </c>
      <c r="F84" s="30" t="s">
        <v>167</v>
      </c>
      <c r="G84" s="30" t="s">
        <v>168</v>
      </c>
      <c r="H84" s="30" t="s">
        <v>28</v>
      </c>
      <c r="I84" s="32">
        <v>19.899999999999999</v>
      </c>
      <c r="J84" s="43"/>
      <c r="K84" s="33">
        <f t="shared" si="2"/>
        <v>0</v>
      </c>
      <c r="L84" s="21"/>
      <c r="AV84" s="19"/>
    </row>
    <row r="85" spans="1:48" x14ac:dyDescent="0.25">
      <c r="A85" s="30" t="s">
        <v>15</v>
      </c>
      <c r="B85" s="30" t="s">
        <v>17</v>
      </c>
      <c r="C85" s="30" t="s">
        <v>43</v>
      </c>
      <c r="D85" s="31" t="s">
        <v>20</v>
      </c>
      <c r="E85" s="30" t="s">
        <v>44</v>
      </c>
      <c r="F85" s="30" t="s">
        <v>169</v>
      </c>
      <c r="G85" s="30" t="s">
        <v>170</v>
      </c>
      <c r="H85" s="30" t="s">
        <v>28</v>
      </c>
      <c r="I85" s="32">
        <v>14.9</v>
      </c>
      <c r="J85" s="43"/>
      <c r="K85" s="33">
        <f t="shared" si="2"/>
        <v>0</v>
      </c>
      <c r="L85" s="21"/>
      <c r="AV85" s="19"/>
    </row>
    <row r="86" spans="1:48" x14ac:dyDescent="0.25">
      <c r="A86" s="30" t="s">
        <v>15</v>
      </c>
      <c r="B86" s="30" t="s">
        <v>17</v>
      </c>
      <c r="C86" s="30" t="s">
        <v>43</v>
      </c>
      <c r="D86" s="31" t="s">
        <v>20</v>
      </c>
      <c r="E86" s="30" t="s">
        <v>44</v>
      </c>
      <c r="F86" s="30" t="s">
        <v>171</v>
      </c>
      <c r="G86" s="30" t="s">
        <v>172</v>
      </c>
      <c r="H86" s="30" t="s">
        <v>28</v>
      </c>
      <c r="I86" s="32">
        <v>14.9</v>
      </c>
      <c r="J86" s="43"/>
      <c r="K86" s="33">
        <f t="shared" si="2"/>
        <v>0</v>
      </c>
      <c r="L86" s="21"/>
      <c r="AV86" s="19"/>
    </row>
    <row r="87" spans="1:48" x14ac:dyDescent="0.25">
      <c r="A87" s="30" t="s">
        <v>15</v>
      </c>
      <c r="B87" s="30" t="s">
        <v>17</v>
      </c>
      <c r="C87" s="30" t="s">
        <v>18</v>
      </c>
      <c r="D87" s="31" t="s">
        <v>20</v>
      </c>
      <c r="E87" s="30" t="s">
        <v>19</v>
      </c>
      <c r="F87" s="30" t="s">
        <v>173</v>
      </c>
      <c r="G87" s="30" t="s">
        <v>174</v>
      </c>
      <c r="H87" s="30" t="s">
        <v>28</v>
      </c>
      <c r="I87" s="32">
        <v>17.5</v>
      </c>
      <c r="J87" s="43"/>
      <c r="K87" s="33">
        <f t="shared" si="2"/>
        <v>0</v>
      </c>
      <c r="L87" s="21"/>
      <c r="AV87" s="19"/>
    </row>
    <row r="88" spans="1:48" x14ac:dyDescent="0.25">
      <c r="A88" s="30" t="s">
        <v>15</v>
      </c>
      <c r="B88" s="30" t="s">
        <v>17</v>
      </c>
      <c r="C88" s="30" t="s">
        <v>43</v>
      </c>
      <c r="D88" s="31" t="s">
        <v>20</v>
      </c>
      <c r="E88" s="30" t="s">
        <v>44</v>
      </c>
      <c r="F88" s="30" t="s">
        <v>175</v>
      </c>
      <c r="G88" s="30" t="s">
        <v>176</v>
      </c>
      <c r="H88" s="30" t="s">
        <v>28</v>
      </c>
      <c r="I88" s="32">
        <v>59.9</v>
      </c>
      <c r="J88" s="43"/>
      <c r="K88" s="33">
        <f t="shared" si="2"/>
        <v>0</v>
      </c>
      <c r="L88" s="21"/>
      <c r="AV88" s="19"/>
    </row>
    <row r="89" spans="1:48" x14ac:dyDescent="0.25">
      <c r="A89" s="30" t="s">
        <v>15</v>
      </c>
      <c r="B89" s="30" t="s">
        <v>17</v>
      </c>
      <c r="C89" s="30" t="s">
        <v>31</v>
      </c>
      <c r="D89" s="31" t="s">
        <v>20</v>
      </c>
      <c r="E89" s="30" t="s">
        <v>32</v>
      </c>
      <c r="F89" s="30" t="s">
        <v>177</v>
      </c>
      <c r="G89" s="30" t="s">
        <v>178</v>
      </c>
      <c r="H89" s="30" t="s">
        <v>48</v>
      </c>
      <c r="I89" s="32">
        <v>17.95</v>
      </c>
      <c r="J89" s="43"/>
      <c r="K89" s="33">
        <f t="shared" si="2"/>
        <v>0</v>
      </c>
      <c r="L89" s="21"/>
      <c r="AV89" s="19"/>
    </row>
    <row r="90" spans="1:48" x14ac:dyDescent="0.25">
      <c r="A90" s="30" t="s">
        <v>15</v>
      </c>
      <c r="B90" s="30" t="s">
        <v>17</v>
      </c>
      <c r="C90" s="30" t="s">
        <v>31</v>
      </c>
      <c r="D90" s="31" t="s">
        <v>20</v>
      </c>
      <c r="E90" s="30" t="s">
        <v>32</v>
      </c>
      <c r="F90" s="30" t="s">
        <v>179</v>
      </c>
      <c r="G90" s="30" t="s">
        <v>180</v>
      </c>
      <c r="H90" s="30" t="s">
        <v>48</v>
      </c>
      <c r="I90" s="32">
        <v>23.9</v>
      </c>
      <c r="J90" s="43"/>
      <c r="K90" s="33">
        <f t="shared" si="2"/>
        <v>0</v>
      </c>
      <c r="L90" s="21"/>
      <c r="AV90" s="19"/>
    </row>
    <row r="91" spans="1:48" x14ac:dyDescent="0.25">
      <c r="A91" s="30" t="s">
        <v>15</v>
      </c>
      <c r="B91" s="30" t="s">
        <v>17</v>
      </c>
      <c r="C91" s="30" t="s">
        <v>31</v>
      </c>
      <c r="D91" s="31" t="s">
        <v>20</v>
      </c>
      <c r="E91" s="30" t="s">
        <v>32</v>
      </c>
      <c r="F91" s="30" t="s">
        <v>181</v>
      </c>
      <c r="G91" s="30" t="s">
        <v>182</v>
      </c>
      <c r="H91" s="30" t="s">
        <v>48</v>
      </c>
      <c r="I91" s="32">
        <v>9.9499999999999993</v>
      </c>
      <c r="J91" s="43"/>
      <c r="K91" s="33">
        <f t="shared" si="2"/>
        <v>0</v>
      </c>
      <c r="L91" s="21"/>
      <c r="AV91" s="19"/>
    </row>
    <row r="92" spans="1:48" x14ac:dyDescent="0.25">
      <c r="A92" s="30" t="s">
        <v>15</v>
      </c>
      <c r="B92" s="30" t="s">
        <v>17</v>
      </c>
      <c r="C92" s="30" t="s">
        <v>31</v>
      </c>
      <c r="D92" s="31" t="s">
        <v>45</v>
      </c>
      <c r="E92" s="30" t="s">
        <v>32</v>
      </c>
      <c r="F92" s="30" t="s">
        <v>183</v>
      </c>
      <c r="G92" s="30" t="s">
        <v>184</v>
      </c>
      <c r="H92" s="30" t="s">
        <v>185</v>
      </c>
      <c r="I92" s="32">
        <v>11.9</v>
      </c>
      <c r="J92" s="43"/>
      <c r="K92" s="33">
        <f t="shared" si="2"/>
        <v>0</v>
      </c>
      <c r="L92" s="21"/>
      <c r="AV92" s="19"/>
    </row>
    <row r="93" spans="1:48" x14ac:dyDescent="0.25">
      <c r="A93" s="30" t="s">
        <v>15</v>
      </c>
      <c r="B93" s="30" t="s">
        <v>17</v>
      </c>
      <c r="C93" s="30" t="s">
        <v>31</v>
      </c>
      <c r="D93" s="31" t="s">
        <v>45</v>
      </c>
      <c r="E93" s="30" t="s">
        <v>32</v>
      </c>
      <c r="F93" s="30" t="s">
        <v>186</v>
      </c>
      <c r="G93" s="30" t="s">
        <v>187</v>
      </c>
      <c r="H93" s="30" t="s">
        <v>141</v>
      </c>
      <c r="I93" s="32">
        <v>18.899999999999999</v>
      </c>
      <c r="J93" s="43"/>
      <c r="K93" s="33">
        <f t="shared" si="2"/>
        <v>0</v>
      </c>
      <c r="L93" s="21"/>
      <c r="AV93" s="19"/>
    </row>
    <row r="94" spans="1:48" x14ac:dyDescent="0.25">
      <c r="A94" s="30" t="s">
        <v>15</v>
      </c>
      <c r="B94" s="30" t="s">
        <v>17</v>
      </c>
      <c r="C94" s="30" t="s">
        <v>31</v>
      </c>
      <c r="D94" s="31" t="s">
        <v>20</v>
      </c>
      <c r="E94" s="30" t="s">
        <v>32</v>
      </c>
      <c r="F94" s="30" t="s">
        <v>188</v>
      </c>
      <c r="G94" s="30" t="s">
        <v>189</v>
      </c>
      <c r="H94" s="30" t="s">
        <v>48</v>
      </c>
      <c r="I94" s="32">
        <v>9.9499999999999993</v>
      </c>
      <c r="J94" s="43"/>
      <c r="K94" s="33">
        <f t="shared" si="2"/>
        <v>0</v>
      </c>
      <c r="L94" s="21"/>
      <c r="AV94" s="19"/>
    </row>
    <row r="95" spans="1:48" x14ac:dyDescent="0.25">
      <c r="A95" s="30" t="s">
        <v>15</v>
      </c>
      <c r="B95" s="30" t="s">
        <v>17</v>
      </c>
      <c r="C95" s="30" t="s">
        <v>31</v>
      </c>
      <c r="D95" s="31" t="s">
        <v>20</v>
      </c>
      <c r="E95" s="30" t="s">
        <v>32</v>
      </c>
      <c r="F95" s="30" t="s">
        <v>190</v>
      </c>
      <c r="G95" s="30" t="s">
        <v>191</v>
      </c>
      <c r="H95" s="30" t="s">
        <v>48</v>
      </c>
      <c r="I95" s="32">
        <v>14.9</v>
      </c>
      <c r="J95" s="43"/>
      <c r="K95" s="33">
        <f t="shared" si="2"/>
        <v>0</v>
      </c>
      <c r="L95" s="21"/>
      <c r="AV95" s="19"/>
    </row>
    <row r="96" spans="1:48" x14ac:dyDescent="0.25">
      <c r="A96" s="30" t="s">
        <v>15</v>
      </c>
      <c r="B96" s="30" t="s">
        <v>17</v>
      </c>
      <c r="C96" s="30" t="s">
        <v>31</v>
      </c>
      <c r="D96" s="31" t="s">
        <v>20</v>
      </c>
      <c r="E96" s="30" t="s">
        <v>32</v>
      </c>
      <c r="F96" s="30" t="s">
        <v>192</v>
      </c>
      <c r="G96" s="30" t="s">
        <v>193</v>
      </c>
      <c r="H96" s="30" t="s">
        <v>28</v>
      </c>
      <c r="I96" s="32">
        <v>26.9</v>
      </c>
      <c r="J96" s="43"/>
      <c r="K96" s="33">
        <f t="shared" si="2"/>
        <v>0</v>
      </c>
      <c r="L96" s="21"/>
      <c r="AV96" s="19"/>
    </row>
    <row r="97" spans="1:48" x14ac:dyDescent="0.25">
      <c r="A97" s="30" t="s">
        <v>15</v>
      </c>
      <c r="B97" s="30" t="s">
        <v>17</v>
      </c>
      <c r="C97" s="30" t="s">
        <v>43</v>
      </c>
      <c r="D97" s="31" t="s">
        <v>20</v>
      </c>
      <c r="E97" s="30" t="s">
        <v>44</v>
      </c>
      <c r="F97" s="30" t="s">
        <v>194</v>
      </c>
      <c r="G97" s="30" t="s">
        <v>195</v>
      </c>
      <c r="H97" s="30" t="s">
        <v>48</v>
      </c>
      <c r="I97" s="32">
        <v>8.5</v>
      </c>
      <c r="J97" s="43"/>
      <c r="K97" s="33">
        <f t="shared" si="2"/>
        <v>0</v>
      </c>
      <c r="L97" s="21"/>
      <c r="AV97" s="19"/>
    </row>
    <row r="98" spans="1:48" x14ac:dyDescent="0.25">
      <c r="A98" s="30" t="s">
        <v>15</v>
      </c>
      <c r="B98" s="30" t="s">
        <v>17</v>
      </c>
      <c r="C98" s="30" t="s">
        <v>31</v>
      </c>
      <c r="D98" s="31" t="s">
        <v>45</v>
      </c>
      <c r="E98" s="30" t="s">
        <v>32</v>
      </c>
      <c r="F98" s="30" t="s">
        <v>196</v>
      </c>
      <c r="G98" s="30" t="s">
        <v>197</v>
      </c>
      <c r="H98" s="30" t="s">
        <v>28</v>
      </c>
      <c r="I98" s="32">
        <v>8.9499999999999993</v>
      </c>
      <c r="J98" s="43"/>
      <c r="K98" s="33">
        <f t="shared" si="2"/>
        <v>0</v>
      </c>
      <c r="L98" s="21"/>
      <c r="AV98" s="19"/>
    </row>
    <row r="99" spans="1:48" x14ac:dyDescent="0.25">
      <c r="A99" s="30" t="s">
        <v>15</v>
      </c>
      <c r="B99" s="30" t="s">
        <v>17</v>
      </c>
      <c r="C99" s="30" t="s">
        <v>31</v>
      </c>
      <c r="D99" s="31" t="s">
        <v>45</v>
      </c>
      <c r="E99" s="30" t="s">
        <v>32</v>
      </c>
      <c r="F99" s="30" t="s">
        <v>198</v>
      </c>
      <c r="G99" s="30" t="s">
        <v>199</v>
      </c>
      <c r="H99" s="30" t="s">
        <v>28</v>
      </c>
      <c r="I99" s="32">
        <v>11.9</v>
      </c>
      <c r="J99" s="43"/>
      <c r="K99" s="33">
        <f t="shared" si="2"/>
        <v>0</v>
      </c>
      <c r="L99" s="21"/>
      <c r="AV99" s="19"/>
    </row>
    <row r="100" spans="1:48" x14ac:dyDescent="0.25">
      <c r="A100" s="30" t="s">
        <v>15</v>
      </c>
      <c r="B100" s="30" t="s">
        <v>17</v>
      </c>
      <c r="C100" s="30" t="s">
        <v>31</v>
      </c>
      <c r="D100" s="31" t="s">
        <v>20</v>
      </c>
      <c r="E100" s="30" t="s">
        <v>32</v>
      </c>
      <c r="F100" s="30" t="s">
        <v>200</v>
      </c>
      <c r="G100" s="30" t="s">
        <v>201</v>
      </c>
      <c r="H100" s="30" t="s">
        <v>28</v>
      </c>
      <c r="I100" s="32">
        <v>8.9499999999999993</v>
      </c>
      <c r="J100" s="43"/>
      <c r="K100" s="33">
        <f t="shared" si="2"/>
        <v>0</v>
      </c>
      <c r="L100" s="21"/>
      <c r="AV100" s="19"/>
    </row>
    <row r="101" spans="1:48" x14ac:dyDescent="0.25">
      <c r="A101" s="30" t="s">
        <v>15</v>
      </c>
      <c r="B101" s="30" t="s">
        <v>17</v>
      </c>
      <c r="C101" s="30" t="s">
        <v>31</v>
      </c>
      <c r="D101" s="31" t="s">
        <v>20</v>
      </c>
      <c r="E101" s="30" t="s">
        <v>32</v>
      </c>
      <c r="F101" s="30" t="s">
        <v>202</v>
      </c>
      <c r="G101" s="30" t="s">
        <v>203</v>
      </c>
      <c r="H101" s="30" t="s">
        <v>28</v>
      </c>
      <c r="I101" s="32">
        <v>11.9</v>
      </c>
      <c r="J101" s="43"/>
      <c r="K101" s="33">
        <f t="shared" si="2"/>
        <v>0</v>
      </c>
      <c r="L101" s="21"/>
      <c r="AV101" s="19"/>
    </row>
    <row r="102" spans="1:48" x14ac:dyDescent="0.25">
      <c r="A102" s="30" t="s">
        <v>15</v>
      </c>
      <c r="B102" s="30" t="s">
        <v>17</v>
      </c>
      <c r="C102" s="30" t="s">
        <v>31</v>
      </c>
      <c r="D102" s="31" t="s">
        <v>20</v>
      </c>
      <c r="E102" s="30" t="s">
        <v>32</v>
      </c>
      <c r="F102" s="30" t="s">
        <v>204</v>
      </c>
      <c r="G102" s="30" t="s">
        <v>205</v>
      </c>
      <c r="H102" s="30" t="s">
        <v>28</v>
      </c>
      <c r="I102" s="32">
        <v>11.9</v>
      </c>
      <c r="J102" s="43"/>
      <c r="K102" s="33">
        <f t="shared" si="2"/>
        <v>0</v>
      </c>
      <c r="L102" s="21"/>
      <c r="AV102" s="19"/>
    </row>
    <row r="103" spans="1:48" x14ac:dyDescent="0.25">
      <c r="A103" s="30" t="s">
        <v>15</v>
      </c>
      <c r="B103" s="30" t="s">
        <v>17</v>
      </c>
      <c r="C103" s="30" t="s">
        <v>43</v>
      </c>
      <c r="D103" s="31" t="s">
        <v>20</v>
      </c>
      <c r="E103" s="30" t="s">
        <v>44</v>
      </c>
      <c r="F103" s="30" t="s">
        <v>206</v>
      </c>
      <c r="G103" s="30" t="s">
        <v>207</v>
      </c>
      <c r="H103" s="30" t="s">
        <v>28</v>
      </c>
      <c r="I103" s="32">
        <v>6.9</v>
      </c>
      <c r="J103" s="43"/>
      <c r="K103" s="33">
        <f t="shared" si="2"/>
        <v>0</v>
      </c>
      <c r="L103" s="21"/>
      <c r="AV103" s="19"/>
    </row>
    <row r="104" spans="1:48" x14ac:dyDescent="0.25">
      <c r="A104" s="30" t="s">
        <v>15</v>
      </c>
      <c r="B104" s="30" t="s">
        <v>17</v>
      </c>
      <c r="C104" s="30" t="s">
        <v>43</v>
      </c>
      <c r="D104" s="31" t="s">
        <v>45</v>
      </c>
      <c r="E104" s="30" t="s">
        <v>44</v>
      </c>
      <c r="F104" s="30" t="s">
        <v>556</v>
      </c>
      <c r="G104" s="30" t="s">
        <v>557</v>
      </c>
      <c r="H104" s="30" t="s">
        <v>52</v>
      </c>
      <c r="I104" s="32">
        <v>8.75</v>
      </c>
      <c r="J104" s="43"/>
      <c r="K104" s="33">
        <f t="shared" si="2"/>
        <v>0</v>
      </c>
      <c r="L104" s="21"/>
      <c r="AV104" s="19"/>
    </row>
    <row r="105" spans="1:48" x14ac:dyDescent="0.25">
      <c r="A105" s="30" t="s">
        <v>15</v>
      </c>
      <c r="B105" s="30" t="s">
        <v>17</v>
      </c>
      <c r="C105" s="30" t="s">
        <v>31</v>
      </c>
      <c r="D105" s="31" t="s">
        <v>45</v>
      </c>
      <c r="E105" s="30" t="s">
        <v>32</v>
      </c>
      <c r="F105" s="30" t="s">
        <v>208</v>
      </c>
      <c r="G105" s="30" t="s">
        <v>209</v>
      </c>
      <c r="H105" s="30" t="s">
        <v>28</v>
      </c>
      <c r="I105" s="32">
        <v>21.9</v>
      </c>
      <c r="J105" s="43"/>
      <c r="K105" s="33">
        <f t="shared" si="2"/>
        <v>0</v>
      </c>
      <c r="L105" s="21"/>
      <c r="AV105" s="19"/>
    </row>
    <row r="106" spans="1:48" x14ac:dyDescent="0.25">
      <c r="A106" s="30" t="s">
        <v>15</v>
      </c>
      <c r="B106" s="30" t="s">
        <v>17</v>
      </c>
      <c r="C106" s="30" t="s">
        <v>31</v>
      </c>
      <c r="D106" s="31" t="s">
        <v>20</v>
      </c>
      <c r="E106" s="30" t="s">
        <v>32</v>
      </c>
      <c r="F106" s="30" t="s">
        <v>210</v>
      </c>
      <c r="G106" s="30" t="s">
        <v>211</v>
      </c>
      <c r="H106" s="30" t="s">
        <v>28</v>
      </c>
      <c r="I106" s="32">
        <v>18.899999999999999</v>
      </c>
      <c r="J106" s="43"/>
      <c r="K106" s="33">
        <f t="shared" si="2"/>
        <v>0</v>
      </c>
      <c r="L106" s="21"/>
      <c r="AV106" s="19"/>
    </row>
    <row r="107" spans="1:48" x14ac:dyDescent="0.25">
      <c r="A107" s="30" t="s">
        <v>15</v>
      </c>
      <c r="B107" s="30" t="s">
        <v>17</v>
      </c>
      <c r="C107" s="30" t="s">
        <v>31</v>
      </c>
      <c r="D107" s="31" t="s">
        <v>20</v>
      </c>
      <c r="E107" s="30" t="s">
        <v>32</v>
      </c>
      <c r="F107" s="30" t="s">
        <v>212</v>
      </c>
      <c r="G107" s="30" t="s">
        <v>213</v>
      </c>
      <c r="H107" s="30" t="s">
        <v>28</v>
      </c>
      <c r="I107" s="32">
        <v>9.9499999999999993</v>
      </c>
      <c r="J107" s="43"/>
      <c r="K107" s="33">
        <f t="shared" si="2"/>
        <v>0</v>
      </c>
      <c r="L107" s="21"/>
      <c r="AV107" s="19"/>
    </row>
    <row r="108" spans="1:48" x14ac:dyDescent="0.25">
      <c r="A108" s="30" t="s">
        <v>15</v>
      </c>
      <c r="B108" s="30" t="s">
        <v>17</v>
      </c>
      <c r="C108" s="30" t="s">
        <v>31</v>
      </c>
      <c r="D108" s="31" t="s">
        <v>20</v>
      </c>
      <c r="E108" s="30" t="s">
        <v>32</v>
      </c>
      <c r="F108" s="30" t="s">
        <v>214</v>
      </c>
      <c r="G108" s="30" t="s">
        <v>215</v>
      </c>
      <c r="H108" s="30" t="s">
        <v>28</v>
      </c>
      <c r="I108" s="32">
        <v>12.9</v>
      </c>
      <c r="J108" s="43"/>
      <c r="K108" s="33">
        <f t="shared" si="2"/>
        <v>0</v>
      </c>
      <c r="L108" s="21"/>
      <c r="AV108" s="19"/>
    </row>
    <row r="109" spans="1:48" x14ac:dyDescent="0.25">
      <c r="A109" s="30" t="s">
        <v>15</v>
      </c>
      <c r="B109" s="30" t="s">
        <v>17</v>
      </c>
      <c r="C109" s="30" t="s">
        <v>31</v>
      </c>
      <c r="D109" s="31" t="s">
        <v>20</v>
      </c>
      <c r="E109" s="30" t="s">
        <v>32</v>
      </c>
      <c r="F109" s="30" t="s">
        <v>216</v>
      </c>
      <c r="G109" s="30" t="s">
        <v>217</v>
      </c>
      <c r="H109" s="30" t="s">
        <v>52</v>
      </c>
      <c r="I109" s="32">
        <v>16.899999999999999</v>
      </c>
      <c r="J109" s="43"/>
      <c r="K109" s="33">
        <f t="shared" si="2"/>
        <v>0</v>
      </c>
      <c r="L109" s="21"/>
      <c r="AV109" s="19"/>
    </row>
    <row r="110" spans="1:48" x14ac:dyDescent="0.25">
      <c r="A110" s="30" t="s">
        <v>15</v>
      </c>
      <c r="B110" s="30" t="s">
        <v>17</v>
      </c>
      <c r="C110" s="30" t="s">
        <v>31</v>
      </c>
      <c r="D110" s="31" t="s">
        <v>20</v>
      </c>
      <c r="E110" s="30" t="s">
        <v>32</v>
      </c>
      <c r="F110" s="30" t="s">
        <v>218</v>
      </c>
      <c r="G110" s="30" t="s">
        <v>219</v>
      </c>
      <c r="H110" s="30" t="s">
        <v>52</v>
      </c>
      <c r="I110" s="32">
        <v>31.95</v>
      </c>
      <c r="J110" s="43"/>
      <c r="K110" s="33">
        <f t="shared" si="2"/>
        <v>0</v>
      </c>
      <c r="L110" s="21"/>
      <c r="AV110" s="19"/>
    </row>
    <row r="111" spans="1:48" x14ac:dyDescent="0.25">
      <c r="A111" s="30" t="s">
        <v>15</v>
      </c>
      <c r="B111" s="30" t="s">
        <v>17</v>
      </c>
      <c r="C111" s="30" t="s">
        <v>31</v>
      </c>
      <c r="D111" s="31" t="s">
        <v>20</v>
      </c>
      <c r="E111" s="30" t="s">
        <v>32</v>
      </c>
      <c r="F111" s="30" t="s">
        <v>220</v>
      </c>
      <c r="G111" s="30" t="s">
        <v>221</v>
      </c>
      <c r="H111" s="30" t="s">
        <v>28</v>
      </c>
      <c r="I111" s="32">
        <v>12.9</v>
      </c>
      <c r="J111" s="43"/>
      <c r="K111" s="33">
        <f t="shared" ref="K111:K142" si="3">J111*I111</f>
        <v>0</v>
      </c>
      <c r="L111" s="21"/>
      <c r="AV111" s="19"/>
    </row>
    <row r="112" spans="1:48" x14ac:dyDescent="0.25">
      <c r="A112" s="30" t="s">
        <v>15</v>
      </c>
      <c r="B112" s="30" t="s">
        <v>17</v>
      </c>
      <c r="C112" s="30" t="s">
        <v>31</v>
      </c>
      <c r="D112" s="31" t="s">
        <v>20</v>
      </c>
      <c r="E112" s="30" t="s">
        <v>32</v>
      </c>
      <c r="F112" s="30" t="s">
        <v>222</v>
      </c>
      <c r="G112" s="30" t="s">
        <v>223</v>
      </c>
      <c r="H112" s="30" t="s">
        <v>28</v>
      </c>
      <c r="I112" s="32">
        <v>14.95</v>
      </c>
      <c r="J112" s="43"/>
      <c r="K112" s="33">
        <f t="shared" si="3"/>
        <v>0</v>
      </c>
      <c r="L112" s="21"/>
      <c r="AV112" s="19"/>
    </row>
    <row r="113" spans="1:48" x14ac:dyDescent="0.25">
      <c r="A113" s="30" t="s">
        <v>15</v>
      </c>
      <c r="B113" s="30" t="s">
        <v>17</v>
      </c>
      <c r="C113" s="30" t="s">
        <v>18</v>
      </c>
      <c r="D113" s="31" t="s">
        <v>20</v>
      </c>
      <c r="E113" s="30" t="s">
        <v>19</v>
      </c>
      <c r="F113" s="30" t="s">
        <v>224</v>
      </c>
      <c r="G113" s="30" t="s">
        <v>225</v>
      </c>
      <c r="H113" s="30" t="s">
        <v>28</v>
      </c>
      <c r="I113" s="32">
        <v>7.95</v>
      </c>
      <c r="J113" s="43"/>
      <c r="K113" s="33">
        <f t="shared" si="3"/>
        <v>0</v>
      </c>
      <c r="L113" s="21"/>
      <c r="AV113" s="19"/>
    </row>
    <row r="114" spans="1:48" x14ac:dyDescent="0.25">
      <c r="A114" s="30" t="s">
        <v>15</v>
      </c>
      <c r="B114" s="30" t="s">
        <v>17</v>
      </c>
      <c r="C114" s="30" t="s">
        <v>43</v>
      </c>
      <c r="D114" s="31" t="s">
        <v>20</v>
      </c>
      <c r="E114" s="30" t="s">
        <v>44</v>
      </c>
      <c r="F114" s="30" t="s">
        <v>226</v>
      </c>
      <c r="G114" s="30" t="s">
        <v>227</v>
      </c>
      <c r="H114" s="30" t="s">
        <v>48</v>
      </c>
      <c r="I114" s="32">
        <v>13.9</v>
      </c>
      <c r="J114" s="43"/>
      <c r="K114" s="33">
        <f t="shared" si="3"/>
        <v>0</v>
      </c>
      <c r="L114" s="21"/>
      <c r="AV114" s="19"/>
    </row>
    <row r="115" spans="1:48" x14ac:dyDescent="0.25">
      <c r="A115" s="30" t="s">
        <v>15</v>
      </c>
      <c r="B115" s="30" t="s">
        <v>17</v>
      </c>
      <c r="C115" s="30" t="s">
        <v>105</v>
      </c>
      <c r="D115" s="31" t="s">
        <v>20</v>
      </c>
      <c r="E115" s="30" t="s">
        <v>106</v>
      </c>
      <c r="F115" s="30" t="s">
        <v>228</v>
      </c>
      <c r="G115" s="30" t="s">
        <v>229</v>
      </c>
      <c r="H115" s="30" t="s">
        <v>52</v>
      </c>
      <c r="I115" s="32">
        <v>11.5</v>
      </c>
      <c r="J115" s="43"/>
      <c r="K115" s="33">
        <f t="shared" si="3"/>
        <v>0</v>
      </c>
      <c r="L115" s="21"/>
      <c r="AV115" s="19"/>
    </row>
    <row r="116" spans="1:48" x14ac:dyDescent="0.25">
      <c r="A116" s="30" t="s">
        <v>15</v>
      </c>
      <c r="B116" s="30" t="s">
        <v>17</v>
      </c>
      <c r="C116" s="30" t="s">
        <v>31</v>
      </c>
      <c r="D116" s="31" t="s">
        <v>20</v>
      </c>
      <c r="E116" s="30" t="s">
        <v>32</v>
      </c>
      <c r="F116" s="30" t="s">
        <v>230</v>
      </c>
      <c r="G116" s="30" t="s">
        <v>231</v>
      </c>
      <c r="H116" s="30" t="s">
        <v>28</v>
      </c>
      <c r="I116" s="32">
        <v>9.9499999999999993</v>
      </c>
      <c r="J116" s="43"/>
      <c r="K116" s="33">
        <f t="shared" si="3"/>
        <v>0</v>
      </c>
      <c r="L116" s="21"/>
      <c r="AV116" s="19"/>
    </row>
    <row r="117" spans="1:48" x14ac:dyDescent="0.25">
      <c r="A117" s="30" t="s">
        <v>15</v>
      </c>
      <c r="B117" s="30" t="s">
        <v>232</v>
      </c>
      <c r="C117" s="30" t="s">
        <v>24</v>
      </c>
      <c r="D117" s="31" t="s">
        <v>20</v>
      </c>
      <c r="E117" s="30" t="s">
        <v>25</v>
      </c>
      <c r="F117" s="30" t="s">
        <v>233</v>
      </c>
      <c r="G117" s="30" t="s">
        <v>234</v>
      </c>
      <c r="H117" s="30" t="s">
        <v>28</v>
      </c>
      <c r="I117" s="32">
        <v>9.5</v>
      </c>
      <c r="J117" s="43"/>
      <c r="K117" s="33">
        <f t="shared" si="3"/>
        <v>0</v>
      </c>
      <c r="L117" s="21"/>
      <c r="AV117" s="19"/>
    </row>
    <row r="118" spans="1:48" x14ac:dyDescent="0.25">
      <c r="A118" s="30" t="s">
        <v>15</v>
      </c>
      <c r="B118" s="30" t="s">
        <v>232</v>
      </c>
      <c r="C118" s="30" t="s">
        <v>235</v>
      </c>
      <c r="D118" s="31" t="s">
        <v>20</v>
      </c>
      <c r="E118" s="30" t="s">
        <v>236</v>
      </c>
      <c r="F118" s="30" t="s">
        <v>237</v>
      </c>
      <c r="G118" s="30" t="s">
        <v>238</v>
      </c>
      <c r="H118" s="30" t="s">
        <v>239</v>
      </c>
      <c r="I118" s="32">
        <v>5.5</v>
      </c>
      <c r="J118" s="43"/>
      <c r="K118" s="33">
        <f t="shared" si="3"/>
        <v>0</v>
      </c>
      <c r="L118" s="21"/>
      <c r="AV118" s="19"/>
    </row>
    <row r="119" spans="1:48" x14ac:dyDescent="0.25">
      <c r="A119" s="30" t="s">
        <v>15</v>
      </c>
      <c r="B119" s="30" t="s">
        <v>232</v>
      </c>
      <c r="C119" s="30" t="s">
        <v>105</v>
      </c>
      <c r="D119" s="31" t="s">
        <v>20</v>
      </c>
      <c r="E119" s="30" t="s">
        <v>106</v>
      </c>
      <c r="F119" s="30" t="s">
        <v>240</v>
      </c>
      <c r="G119" s="30" t="s">
        <v>241</v>
      </c>
      <c r="H119" s="30" t="s">
        <v>48</v>
      </c>
      <c r="I119" s="32">
        <v>9.1</v>
      </c>
      <c r="J119" s="43"/>
      <c r="K119" s="33">
        <f t="shared" si="3"/>
        <v>0</v>
      </c>
      <c r="L119" s="21"/>
      <c r="AV119" s="19"/>
    </row>
    <row r="120" spans="1:48" x14ac:dyDescent="0.25">
      <c r="A120" s="30" t="s">
        <v>15</v>
      </c>
      <c r="B120" s="30" t="s">
        <v>232</v>
      </c>
      <c r="C120" s="30" t="s">
        <v>235</v>
      </c>
      <c r="D120" s="31" t="s">
        <v>20</v>
      </c>
      <c r="E120" s="30" t="s">
        <v>236</v>
      </c>
      <c r="F120" s="30" t="s">
        <v>242</v>
      </c>
      <c r="G120" s="30" t="s">
        <v>243</v>
      </c>
      <c r="H120" s="30" t="s">
        <v>28</v>
      </c>
      <c r="I120" s="32">
        <v>9.5</v>
      </c>
      <c r="J120" s="43"/>
      <c r="K120" s="33">
        <f t="shared" si="3"/>
        <v>0</v>
      </c>
      <c r="L120" s="21"/>
      <c r="AV120" s="19"/>
    </row>
    <row r="121" spans="1:48" x14ac:dyDescent="0.25">
      <c r="A121" s="30" t="s">
        <v>15</v>
      </c>
      <c r="B121" s="30" t="s">
        <v>232</v>
      </c>
      <c r="C121" s="30" t="s">
        <v>235</v>
      </c>
      <c r="D121" s="31" t="s">
        <v>20</v>
      </c>
      <c r="E121" s="30" t="s">
        <v>236</v>
      </c>
      <c r="F121" s="30" t="s">
        <v>244</v>
      </c>
      <c r="G121" s="30" t="s">
        <v>245</v>
      </c>
      <c r="H121" s="30" t="s">
        <v>28</v>
      </c>
      <c r="I121" s="32">
        <v>9.9</v>
      </c>
      <c r="J121" s="43"/>
      <c r="K121" s="33">
        <f t="shared" si="3"/>
        <v>0</v>
      </c>
      <c r="L121" s="21"/>
      <c r="AV121" s="19"/>
    </row>
    <row r="122" spans="1:48" x14ac:dyDescent="0.25">
      <c r="A122" s="30" t="s">
        <v>15</v>
      </c>
      <c r="B122" s="30" t="s">
        <v>232</v>
      </c>
      <c r="C122" s="30" t="s">
        <v>235</v>
      </c>
      <c r="D122" s="31" t="s">
        <v>20</v>
      </c>
      <c r="E122" s="30" t="s">
        <v>236</v>
      </c>
      <c r="F122" s="30" t="s">
        <v>246</v>
      </c>
      <c r="G122" s="30" t="s">
        <v>247</v>
      </c>
      <c r="H122" s="30" t="s">
        <v>52</v>
      </c>
      <c r="I122" s="32">
        <v>15.9</v>
      </c>
      <c r="J122" s="43"/>
      <c r="K122" s="33">
        <f t="shared" si="3"/>
        <v>0</v>
      </c>
      <c r="L122" s="21"/>
      <c r="AV122" s="19"/>
    </row>
    <row r="123" spans="1:48" x14ac:dyDescent="0.25">
      <c r="A123" s="30" t="s">
        <v>15</v>
      </c>
      <c r="B123" s="30" t="s">
        <v>232</v>
      </c>
      <c r="C123" s="30" t="s">
        <v>31</v>
      </c>
      <c r="D123" s="31" t="s">
        <v>20</v>
      </c>
      <c r="E123" s="30" t="s">
        <v>32</v>
      </c>
      <c r="F123" s="30" t="s">
        <v>248</v>
      </c>
      <c r="G123" s="30" t="s">
        <v>249</v>
      </c>
      <c r="H123" s="30" t="s">
        <v>52</v>
      </c>
      <c r="I123" s="32">
        <v>13.95</v>
      </c>
      <c r="J123" s="43"/>
      <c r="K123" s="33">
        <f t="shared" si="3"/>
        <v>0</v>
      </c>
      <c r="L123" s="21"/>
      <c r="AV123" s="19"/>
    </row>
    <row r="124" spans="1:48" x14ac:dyDescent="0.25">
      <c r="A124" s="30" t="s">
        <v>15</v>
      </c>
      <c r="B124" s="30" t="s">
        <v>232</v>
      </c>
      <c r="C124" s="30" t="s">
        <v>24</v>
      </c>
      <c r="D124" s="31" t="s">
        <v>20</v>
      </c>
      <c r="E124" s="30" t="s">
        <v>25</v>
      </c>
      <c r="F124" s="30" t="s">
        <v>250</v>
      </c>
      <c r="G124" s="30" t="s">
        <v>251</v>
      </c>
      <c r="H124" s="30" t="s">
        <v>28</v>
      </c>
      <c r="I124" s="32">
        <v>6.9</v>
      </c>
      <c r="J124" s="43"/>
      <c r="K124" s="33">
        <f t="shared" si="3"/>
        <v>0</v>
      </c>
      <c r="L124" s="21"/>
      <c r="AV124" s="19"/>
    </row>
    <row r="125" spans="1:48" x14ac:dyDescent="0.25">
      <c r="A125" s="30" t="s">
        <v>15</v>
      </c>
      <c r="B125" s="30" t="s">
        <v>232</v>
      </c>
      <c r="C125" s="30" t="s">
        <v>105</v>
      </c>
      <c r="D125" s="31" t="s">
        <v>20</v>
      </c>
      <c r="E125" s="30" t="s">
        <v>106</v>
      </c>
      <c r="F125" s="30" t="s">
        <v>252</v>
      </c>
      <c r="G125" s="30" t="s">
        <v>253</v>
      </c>
      <c r="H125" s="30" t="s">
        <v>48</v>
      </c>
      <c r="I125" s="32">
        <v>14.5</v>
      </c>
      <c r="J125" s="43"/>
      <c r="K125" s="33">
        <f t="shared" si="3"/>
        <v>0</v>
      </c>
      <c r="L125" s="21"/>
      <c r="AV125" s="19"/>
    </row>
    <row r="126" spans="1:48" x14ac:dyDescent="0.25">
      <c r="A126" s="30" t="s">
        <v>15</v>
      </c>
      <c r="B126" s="30" t="s">
        <v>232</v>
      </c>
      <c r="C126" s="30" t="s">
        <v>105</v>
      </c>
      <c r="D126" s="31" t="s">
        <v>20</v>
      </c>
      <c r="E126" s="30" t="s">
        <v>106</v>
      </c>
      <c r="F126" s="30" t="s">
        <v>254</v>
      </c>
      <c r="G126" s="30" t="s">
        <v>255</v>
      </c>
      <c r="H126" s="30" t="s">
        <v>48</v>
      </c>
      <c r="I126" s="32">
        <v>14.5</v>
      </c>
      <c r="J126" s="43"/>
      <c r="K126" s="33">
        <f t="shared" si="3"/>
        <v>0</v>
      </c>
      <c r="L126" s="21"/>
      <c r="AV126" s="19"/>
    </row>
    <row r="127" spans="1:48" x14ac:dyDescent="0.25">
      <c r="A127" s="30" t="s">
        <v>15</v>
      </c>
      <c r="B127" s="30" t="s">
        <v>232</v>
      </c>
      <c r="C127" s="30" t="s">
        <v>24</v>
      </c>
      <c r="D127" s="31" t="s">
        <v>20</v>
      </c>
      <c r="E127" s="30" t="s">
        <v>25</v>
      </c>
      <c r="F127" s="30" t="s">
        <v>258</v>
      </c>
      <c r="G127" s="30" t="s">
        <v>259</v>
      </c>
      <c r="H127" s="30" t="s">
        <v>28</v>
      </c>
      <c r="I127" s="32">
        <v>9.5</v>
      </c>
      <c r="J127" s="43"/>
      <c r="K127" s="33">
        <f t="shared" si="3"/>
        <v>0</v>
      </c>
      <c r="L127" s="21"/>
      <c r="AV127" s="19"/>
    </row>
    <row r="128" spans="1:48" x14ac:dyDescent="0.25">
      <c r="A128" s="30" t="s">
        <v>15</v>
      </c>
      <c r="B128" s="30" t="s">
        <v>232</v>
      </c>
      <c r="C128" s="30" t="s">
        <v>31</v>
      </c>
      <c r="D128" s="31" t="s">
        <v>20</v>
      </c>
      <c r="E128" s="30" t="s">
        <v>32</v>
      </c>
      <c r="F128" s="30" t="s">
        <v>260</v>
      </c>
      <c r="G128" s="30" t="s">
        <v>261</v>
      </c>
      <c r="H128" s="30" t="s">
        <v>52</v>
      </c>
      <c r="I128" s="32">
        <v>12.4</v>
      </c>
      <c r="J128" s="43"/>
      <c r="K128" s="33">
        <f t="shared" si="3"/>
        <v>0</v>
      </c>
      <c r="L128" s="21"/>
      <c r="AV128" s="19"/>
    </row>
    <row r="129" spans="1:48" x14ac:dyDescent="0.25">
      <c r="A129" s="30" t="s">
        <v>15</v>
      </c>
      <c r="B129" s="30" t="s">
        <v>232</v>
      </c>
      <c r="C129" s="30" t="s">
        <v>24</v>
      </c>
      <c r="D129" s="31" t="s">
        <v>45</v>
      </c>
      <c r="E129" s="30" t="s">
        <v>25</v>
      </c>
      <c r="F129" s="30" t="s">
        <v>262</v>
      </c>
      <c r="G129" s="30" t="s">
        <v>263</v>
      </c>
      <c r="H129" s="30" t="s">
        <v>141</v>
      </c>
      <c r="I129" s="32">
        <v>3.9</v>
      </c>
      <c r="J129" s="43"/>
      <c r="K129" s="33">
        <f t="shared" si="3"/>
        <v>0</v>
      </c>
      <c r="L129" s="21"/>
      <c r="AV129" s="19"/>
    </row>
    <row r="130" spans="1:48" x14ac:dyDescent="0.25">
      <c r="A130" s="30" t="s">
        <v>15</v>
      </c>
      <c r="B130" s="30" t="s">
        <v>232</v>
      </c>
      <c r="C130" s="30" t="s">
        <v>235</v>
      </c>
      <c r="D130" s="31" t="s">
        <v>20</v>
      </c>
      <c r="E130" s="30" t="s">
        <v>236</v>
      </c>
      <c r="F130" s="30" t="s">
        <v>264</v>
      </c>
      <c r="G130" s="30" t="s">
        <v>265</v>
      </c>
      <c r="H130" s="30" t="s">
        <v>52</v>
      </c>
      <c r="I130" s="32">
        <v>13.5</v>
      </c>
      <c r="J130" s="43"/>
      <c r="K130" s="33">
        <f t="shared" si="3"/>
        <v>0</v>
      </c>
      <c r="L130" s="21"/>
      <c r="AV130" s="19"/>
    </row>
    <row r="131" spans="1:48" x14ac:dyDescent="0.25">
      <c r="A131" s="30" t="s">
        <v>15</v>
      </c>
      <c r="B131" s="30" t="s">
        <v>232</v>
      </c>
      <c r="C131" s="30" t="s">
        <v>235</v>
      </c>
      <c r="D131" s="31" t="s">
        <v>20</v>
      </c>
      <c r="E131" s="30" t="s">
        <v>236</v>
      </c>
      <c r="F131" s="30" t="s">
        <v>266</v>
      </c>
      <c r="G131" s="30" t="s">
        <v>267</v>
      </c>
      <c r="H131" s="30" t="s">
        <v>28</v>
      </c>
      <c r="I131" s="32">
        <v>13.5</v>
      </c>
      <c r="J131" s="43"/>
      <c r="K131" s="33">
        <f t="shared" si="3"/>
        <v>0</v>
      </c>
      <c r="L131" s="21"/>
      <c r="AV131" s="19"/>
    </row>
    <row r="132" spans="1:48" x14ac:dyDescent="0.25">
      <c r="A132" s="30" t="s">
        <v>15</v>
      </c>
      <c r="B132" s="30" t="s">
        <v>232</v>
      </c>
      <c r="C132" s="30" t="s">
        <v>235</v>
      </c>
      <c r="D132" s="31" t="s">
        <v>45</v>
      </c>
      <c r="E132" s="30" t="s">
        <v>236</v>
      </c>
      <c r="F132" s="30" t="s">
        <v>268</v>
      </c>
      <c r="G132" s="30" t="s">
        <v>269</v>
      </c>
      <c r="H132" s="30" t="s">
        <v>23</v>
      </c>
      <c r="I132" s="32">
        <v>4.95</v>
      </c>
      <c r="J132" s="43"/>
      <c r="K132" s="33">
        <f t="shared" si="3"/>
        <v>0</v>
      </c>
      <c r="L132" s="21"/>
      <c r="AV132" s="19"/>
    </row>
    <row r="133" spans="1:48" x14ac:dyDescent="0.25">
      <c r="A133" s="30" t="s">
        <v>15</v>
      </c>
      <c r="B133" s="30" t="s">
        <v>232</v>
      </c>
      <c r="C133" s="30" t="s">
        <v>235</v>
      </c>
      <c r="D133" s="31" t="s">
        <v>20</v>
      </c>
      <c r="E133" s="30" t="s">
        <v>236</v>
      </c>
      <c r="F133" s="30" t="s">
        <v>270</v>
      </c>
      <c r="G133" s="30" t="s">
        <v>271</v>
      </c>
      <c r="H133" s="30" t="s">
        <v>23</v>
      </c>
      <c r="I133" s="32">
        <v>7.9</v>
      </c>
      <c r="J133" s="43"/>
      <c r="K133" s="33">
        <f t="shared" si="3"/>
        <v>0</v>
      </c>
      <c r="L133" s="21"/>
      <c r="AV133" s="19"/>
    </row>
    <row r="134" spans="1:48" x14ac:dyDescent="0.25">
      <c r="A134" s="30" t="s">
        <v>15</v>
      </c>
      <c r="B134" s="30" t="s">
        <v>232</v>
      </c>
      <c r="C134" s="30" t="s">
        <v>235</v>
      </c>
      <c r="D134" s="31" t="s">
        <v>20</v>
      </c>
      <c r="E134" s="30" t="s">
        <v>236</v>
      </c>
      <c r="F134" s="30" t="s">
        <v>272</v>
      </c>
      <c r="G134" s="30" t="s">
        <v>273</v>
      </c>
      <c r="H134" s="30" t="s">
        <v>23</v>
      </c>
      <c r="I134" s="32">
        <v>8.9499999999999993</v>
      </c>
      <c r="J134" s="43"/>
      <c r="K134" s="33">
        <f t="shared" si="3"/>
        <v>0</v>
      </c>
      <c r="L134" s="21"/>
      <c r="AV134" s="19"/>
    </row>
    <row r="135" spans="1:48" x14ac:dyDescent="0.25">
      <c r="A135" s="30" t="s">
        <v>15</v>
      </c>
      <c r="B135" s="30" t="s">
        <v>232</v>
      </c>
      <c r="C135" s="30" t="s">
        <v>235</v>
      </c>
      <c r="D135" s="31" t="s">
        <v>20</v>
      </c>
      <c r="E135" s="30" t="s">
        <v>236</v>
      </c>
      <c r="F135" s="30" t="s">
        <v>274</v>
      </c>
      <c r="G135" s="30" t="s">
        <v>275</v>
      </c>
      <c r="H135" s="30" t="s">
        <v>141</v>
      </c>
      <c r="I135" s="32">
        <v>21.5</v>
      </c>
      <c r="J135" s="43"/>
      <c r="K135" s="33">
        <f t="shared" si="3"/>
        <v>0</v>
      </c>
      <c r="L135" s="21"/>
      <c r="AV135" s="19"/>
    </row>
    <row r="136" spans="1:48" x14ac:dyDescent="0.25">
      <c r="A136" s="30" t="s">
        <v>15</v>
      </c>
      <c r="B136" s="30" t="s">
        <v>232</v>
      </c>
      <c r="C136" s="30" t="s">
        <v>235</v>
      </c>
      <c r="D136" s="31" t="s">
        <v>20</v>
      </c>
      <c r="E136" s="30" t="s">
        <v>236</v>
      </c>
      <c r="F136" s="30" t="s">
        <v>276</v>
      </c>
      <c r="G136" s="30" t="s">
        <v>277</v>
      </c>
      <c r="H136" s="30" t="s">
        <v>52</v>
      </c>
      <c r="I136" s="32">
        <v>31.5</v>
      </c>
      <c r="J136" s="43"/>
      <c r="K136" s="33">
        <f t="shared" si="3"/>
        <v>0</v>
      </c>
      <c r="L136" s="21"/>
      <c r="AV136" s="19"/>
    </row>
    <row r="137" spans="1:48" x14ac:dyDescent="0.25">
      <c r="A137" s="30" t="s">
        <v>15</v>
      </c>
      <c r="B137" s="30" t="s">
        <v>232</v>
      </c>
      <c r="C137" s="30" t="s">
        <v>235</v>
      </c>
      <c r="D137" s="31" t="s">
        <v>20</v>
      </c>
      <c r="E137" s="30" t="s">
        <v>236</v>
      </c>
      <c r="F137" s="30" t="s">
        <v>278</v>
      </c>
      <c r="G137" s="30" t="s">
        <v>279</v>
      </c>
      <c r="H137" s="30" t="s">
        <v>239</v>
      </c>
      <c r="I137" s="32">
        <v>5.5</v>
      </c>
      <c r="J137" s="43"/>
      <c r="K137" s="33">
        <f t="shared" si="3"/>
        <v>0</v>
      </c>
      <c r="L137" s="21"/>
      <c r="AV137" s="19"/>
    </row>
    <row r="138" spans="1:48" x14ac:dyDescent="0.25">
      <c r="A138" s="30" t="s">
        <v>15</v>
      </c>
      <c r="B138" s="30" t="s">
        <v>232</v>
      </c>
      <c r="C138" s="30" t="s">
        <v>235</v>
      </c>
      <c r="D138" s="31" t="s">
        <v>20</v>
      </c>
      <c r="E138" s="30" t="s">
        <v>236</v>
      </c>
      <c r="F138" s="30" t="s">
        <v>280</v>
      </c>
      <c r="G138" s="30" t="s">
        <v>281</v>
      </c>
      <c r="H138" s="30" t="s">
        <v>239</v>
      </c>
      <c r="I138" s="32">
        <v>5.5</v>
      </c>
      <c r="J138" s="43"/>
      <c r="K138" s="33">
        <f t="shared" si="3"/>
        <v>0</v>
      </c>
      <c r="L138" s="21"/>
      <c r="AV138" s="19"/>
    </row>
    <row r="139" spans="1:48" x14ac:dyDescent="0.25">
      <c r="A139" s="30" t="s">
        <v>15</v>
      </c>
      <c r="B139" s="30" t="s">
        <v>232</v>
      </c>
      <c r="C139" s="30" t="s">
        <v>235</v>
      </c>
      <c r="D139" s="31" t="s">
        <v>20</v>
      </c>
      <c r="E139" s="30" t="s">
        <v>236</v>
      </c>
      <c r="F139" s="30" t="s">
        <v>282</v>
      </c>
      <c r="G139" s="30" t="s">
        <v>283</v>
      </c>
      <c r="H139" s="30" t="s">
        <v>239</v>
      </c>
      <c r="I139" s="32">
        <v>5.5</v>
      </c>
      <c r="J139" s="43"/>
      <c r="K139" s="33">
        <f t="shared" si="3"/>
        <v>0</v>
      </c>
      <c r="L139" s="21"/>
      <c r="AV139" s="19"/>
    </row>
    <row r="140" spans="1:48" x14ac:dyDescent="0.25">
      <c r="A140" s="30" t="s">
        <v>15</v>
      </c>
      <c r="B140" s="30" t="s">
        <v>232</v>
      </c>
      <c r="C140" s="30" t="s">
        <v>235</v>
      </c>
      <c r="D140" s="31" t="s">
        <v>20</v>
      </c>
      <c r="E140" s="30" t="s">
        <v>236</v>
      </c>
      <c r="F140" s="30" t="s">
        <v>284</v>
      </c>
      <c r="G140" s="30" t="s">
        <v>285</v>
      </c>
      <c r="H140" s="30" t="s">
        <v>239</v>
      </c>
      <c r="I140" s="32">
        <v>5.5</v>
      </c>
      <c r="J140" s="43"/>
      <c r="K140" s="33">
        <f t="shared" si="3"/>
        <v>0</v>
      </c>
      <c r="L140" s="21"/>
      <c r="AV140" s="19"/>
    </row>
    <row r="141" spans="1:48" x14ac:dyDescent="0.25">
      <c r="A141" s="30" t="s">
        <v>15</v>
      </c>
      <c r="B141" s="30" t="s">
        <v>232</v>
      </c>
      <c r="C141" s="30" t="s">
        <v>235</v>
      </c>
      <c r="D141" s="31" t="s">
        <v>45</v>
      </c>
      <c r="E141" s="30" t="s">
        <v>236</v>
      </c>
      <c r="F141" s="30" t="s">
        <v>558</v>
      </c>
      <c r="G141" s="30" t="s">
        <v>559</v>
      </c>
      <c r="H141" s="30" t="s">
        <v>239</v>
      </c>
      <c r="I141" s="32">
        <v>5.3</v>
      </c>
      <c r="J141" s="43"/>
      <c r="K141" s="33">
        <f t="shared" si="3"/>
        <v>0</v>
      </c>
      <c r="L141" s="21"/>
      <c r="AV141" s="19"/>
    </row>
    <row r="142" spans="1:48" x14ac:dyDescent="0.25">
      <c r="A142" s="30" t="s">
        <v>15</v>
      </c>
      <c r="B142" s="30" t="s">
        <v>232</v>
      </c>
      <c r="C142" s="30" t="s">
        <v>235</v>
      </c>
      <c r="D142" s="31" t="s">
        <v>20</v>
      </c>
      <c r="E142" s="30" t="s">
        <v>236</v>
      </c>
      <c r="F142" s="30" t="s">
        <v>286</v>
      </c>
      <c r="G142" s="30" t="s">
        <v>287</v>
      </c>
      <c r="H142" s="30" t="s">
        <v>239</v>
      </c>
      <c r="I142" s="32">
        <v>5.5</v>
      </c>
      <c r="J142" s="43"/>
      <c r="K142" s="33">
        <f t="shared" si="3"/>
        <v>0</v>
      </c>
      <c r="L142" s="21"/>
      <c r="AV142" s="19"/>
    </row>
    <row r="143" spans="1:48" x14ac:dyDescent="0.25">
      <c r="A143" s="30" t="s">
        <v>15</v>
      </c>
      <c r="B143" s="30" t="s">
        <v>232</v>
      </c>
      <c r="C143" s="30" t="s">
        <v>235</v>
      </c>
      <c r="D143" s="31" t="s">
        <v>20</v>
      </c>
      <c r="E143" s="30" t="s">
        <v>236</v>
      </c>
      <c r="F143" s="30" t="s">
        <v>288</v>
      </c>
      <c r="G143" s="30" t="s">
        <v>289</v>
      </c>
      <c r="H143" s="30" t="s">
        <v>239</v>
      </c>
      <c r="I143" s="32">
        <v>5.95</v>
      </c>
      <c r="J143" s="43"/>
      <c r="K143" s="33">
        <f t="shared" ref="K143:K174" si="4">J143*I143</f>
        <v>0</v>
      </c>
      <c r="L143" s="21"/>
      <c r="AV143" s="19"/>
    </row>
    <row r="144" spans="1:48" x14ac:dyDescent="0.25">
      <c r="A144" s="30" t="s">
        <v>15</v>
      </c>
      <c r="B144" s="30" t="s">
        <v>232</v>
      </c>
      <c r="C144" s="30" t="s">
        <v>105</v>
      </c>
      <c r="D144" s="31" t="s">
        <v>20</v>
      </c>
      <c r="E144" s="30" t="s">
        <v>106</v>
      </c>
      <c r="F144" s="30" t="s">
        <v>290</v>
      </c>
      <c r="G144" s="30" t="s">
        <v>291</v>
      </c>
      <c r="H144" s="30" t="s">
        <v>48</v>
      </c>
      <c r="I144" s="32">
        <v>9.9499999999999993</v>
      </c>
      <c r="J144" s="43"/>
      <c r="K144" s="33">
        <f t="shared" si="4"/>
        <v>0</v>
      </c>
      <c r="L144" s="21"/>
      <c r="AV144" s="19"/>
    </row>
    <row r="145" spans="1:48" x14ac:dyDescent="0.25">
      <c r="A145" s="30" t="s">
        <v>15</v>
      </c>
      <c r="B145" s="30" t="s">
        <v>232</v>
      </c>
      <c r="C145" s="30" t="s">
        <v>256</v>
      </c>
      <c r="D145" s="31" t="s">
        <v>20</v>
      </c>
      <c r="E145" s="30" t="s">
        <v>257</v>
      </c>
      <c r="F145" s="30" t="s">
        <v>292</v>
      </c>
      <c r="G145" s="30" t="s">
        <v>293</v>
      </c>
      <c r="H145" s="30" t="s">
        <v>28</v>
      </c>
      <c r="I145" s="32">
        <v>12.5</v>
      </c>
      <c r="J145" s="43"/>
      <c r="K145" s="33">
        <f t="shared" si="4"/>
        <v>0</v>
      </c>
      <c r="L145" s="21"/>
      <c r="AV145" s="19"/>
    </row>
    <row r="146" spans="1:48" x14ac:dyDescent="0.25">
      <c r="A146" s="30" t="s">
        <v>15</v>
      </c>
      <c r="B146" s="30" t="s">
        <v>232</v>
      </c>
      <c r="C146" s="30" t="s">
        <v>24</v>
      </c>
      <c r="D146" s="31" t="s">
        <v>20</v>
      </c>
      <c r="E146" s="30" t="s">
        <v>25</v>
      </c>
      <c r="F146" s="30" t="s">
        <v>294</v>
      </c>
      <c r="G146" s="30" t="s">
        <v>295</v>
      </c>
      <c r="H146" s="30" t="s">
        <v>28</v>
      </c>
      <c r="I146" s="32">
        <v>14.5</v>
      </c>
      <c r="J146" s="43"/>
      <c r="K146" s="33">
        <f t="shared" si="4"/>
        <v>0</v>
      </c>
      <c r="L146" s="21"/>
      <c r="AV146" s="19"/>
    </row>
    <row r="147" spans="1:48" x14ac:dyDescent="0.25">
      <c r="A147" s="30" t="s">
        <v>15</v>
      </c>
      <c r="B147" s="30" t="s">
        <v>232</v>
      </c>
      <c r="C147" s="30" t="s">
        <v>24</v>
      </c>
      <c r="D147" s="31" t="s">
        <v>20</v>
      </c>
      <c r="E147" s="30" t="s">
        <v>25</v>
      </c>
      <c r="F147" s="30" t="s">
        <v>296</v>
      </c>
      <c r="G147" s="30" t="s">
        <v>297</v>
      </c>
      <c r="H147" s="30" t="s">
        <v>52</v>
      </c>
      <c r="I147" s="32">
        <v>39.950000000000003</v>
      </c>
      <c r="J147" s="43"/>
      <c r="K147" s="33">
        <f t="shared" si="4"/>
        <v>0</v>
      </c>
      <c r="L147" s="21"/>
      <c r="AV147" s="19"/>
    </row>
    <row r="148" spans="1:48" x14ac:dyDescent="0.25">
      <c r="A148" s="30" t="s">
        <v>15</v>
      </c>
      <c r="B148" s="30" t="s">
        <v>232</v>
      </c>
      <c r="C148" s="30" t="s">
        <v>235</v>
      </c>
      <c r="D148" s="31" t="s">
        <v>20</v>
      </c>
      <c r="E148" s="30" t="s">
        <v>236</v>
      </c>
      <c r="F148" s="30" t="s">
        <v>298</v>
      </c>
      <c r="G148" s="30" t="s">
        <v>299</v>
      </c>
      <c r="H148" s="30" t="s">
        <v>52</v>
      </c>
      <c r="I148" s="32">
        <v>43.9</v>
      </c>
      <c r="J148" s="43"/>
      <c r="K148" s="33">
        <f t="shared" si="4"/>
        <v>0</v>
      </c>
      <c r="L148" s="21"/>
      <c r="AV148" s="19"/>
    </row>
    <row r="149" spans="1:48" x14ac:dyDescent="0.25">
      <c r="A149" s="30" t="s">
        <v>15</v>
      </c>
      <c r="B149" s="30" t="s">
        <v>232</v>
      </c>
      <c r="C149" s="30" t="s">
        <v>235</v>
      </c>
      <c r="D149" s="31" t="s">
        <v>20</v>
      </c>
      <c r="E149" s="30" t="s">
        <v>236</v>
      </c>
      <c r="F149" s="30" t="s">
        <v>300</v>
      </c>
      <c r="G149" s="30" t="s">
        <v>301</v>
      </c>
      <c r="H149" s="30" t="s">
        <v>28</v>
      </c>
      <c r="I149" s="32">
        <v>13.5</v>
      </c>
      <c r="J149" s="43"/>
      <c r="K149" s="33">
        <f t="shared" si="4"/>
        <v>0</v>
      </c>
      <c r="L149" s="21"/>
      <c r="AV149" s="19"/>
    </row>
    <row r="150" spans="1:48" x14ac:dyDescent="0.25">
      <c r="A150" s="30" t="s">
        <v>15</v>
      </c>
      <c r="B150" s="30" t="s">
        <v>232</v>
      </c>
      <c r="C150" s="30" t="s">
        <v>24</v>
      </c>
      <c r="D150" s="31" t="s">
        <v>20</v>
      </c>
      <c r="E150" s="30" t="s">
        <v>25</v>
      </c>
      <c r="F150" s="30" t="s">
        <v>302</v>
      </c>
      <c r="G150" s="30" t="s">
        <v>303</v>
      </c>
      <c r="H150" s="30" t="s">
        <v>28</v>
      </c>
      <c r="I150" s="32">
        <v>7.4</v>
      </c>
      <c r="J150" s="43"/>
      <c r="K150" s="33">
        <f t="shared" si="4"/>
        <v>0</v>
      </c>
      <c r="L150" s="21"/>
      <c r="AV150" s="19"/>
    </row>
    <row r="151" spans="1:48" x14ac:dyDescent="0.25">
      <c r="A151" s="30" t="s">
        <v>15</v>
      </c>
      <c r="B151" s="30" t="s">
        <v>232</v>
      </c>
      <c r="C151" s="30" t="s">
        <v>24</v>
      </c>
      <c r="D151" s="31" t="s">
        <v>20</v>
      </c>
      <c r="E151" s="30" t="s">
        <v>25</v>
      </c>
      <c r="F151" s="30" t="s">
        <v>304</v>
      </c>
      <c r="G151" s="30" t="s">
        <v>305</v>
      </c>
      <c r="H151" s="30" t="s">
        <v>23</v>
      </c>
      <c r="I151" s="32">
        <v>5.5</v>
      </c>
      <c r="J151" s="43"/>
      <c r="K151" s="33">
        <f t="shared" si="4"/>
        <v>0</v>
      </c>
      <c r="L151" s="21"/>
      <c r="AV151" s="19"/>
    </row>
    <row r="152" spans="1:48" x14ac:dyDescent="0.25">
      <c r="A152" s="30" t="s">
        <v>15</v>
      </c>
      <c r="B152" s="30" t="s">
        <v>232</v>
      </c>
      <c r="C152" s="30" t="s">
        <v>235</v>
      </c>
      <c r="D152" s="31" t="s">
        <v>20</v>
      </c>
      <c r="E152" s="30" t="s">
        <v>236</v>
      </c>
      <c r="F152" s="30" t="s">
        <v>560</v>
      </c>
      <c r="G152" s="30" t="s">
        <v>561</v>
      </c>
      <c r="H152" s="30" t="s">
        <v>52</v>
      </c>
      <c r="I152" s="32">
        <v>26.95</v>
      </c>
      <c r="J152" s="43"/>
      <c r="K152" s="33">
        <f t="shared" si="4"/>
        <v>0</v>
      </c>
      <c r="L152" s="21"/>
      <c r="AV152" s="19"/>
    </row>
    <row r="153" spans="1:48" x14ac:dyDescent="0.25">
      <c r="A153" s="30" t="s">
        <v>15</v>
      </c>
      <c r="B153" s="30" t="s">
        <v>232</v>
      </c>
      <c r="C153" s="30" t="s">
        <v>235</v>
      </c>
      <c r="D153" s="31" t="s">
        <v>20</v>
      </c>
      <c r="E153" s="30" t="s">
        <v>236</v>
      </c>
      <c r="F153" s="30" t="s">
        <v>306</v>
      </c>
      <c r="G153" s="30" t="s">
        <v>307</v>
      </c>
      <c r="H153" s="30" t="s">
        <v>52</v>
      </c>
      <c r="I153" s="32">
        <v>25.9</v>
      </c>
      <c r="J153" s="43"/>
      <c r="K153" s="33">
        <f t="shared" si="4"/>
        <v>0</v>
      </c>
      <c r="L153" s="21"/>
      <c r="AV153" s="19"/>
    </row>
    <row r="154" spans="1:48" x14ac:dyDescent="0.25">
      <c r="A154" s="30" t="s">
        <v>15</v>
      </c>
      <c r="B154" s="30" t="s">
        <v>232</v>
      </c>
      <c r="C154" s="30" t="s">
        <v>235</v>
      </c>
      <c r="D154" s="31" t="s">
        <v>20</v>
      </c>
      <c r="E154" s="30" t="s">
        <v>236</v>
      </c>
      <c r="F154" s="30" t="s">
        <v>308</v>
      </c>
      <c r="G154" s="30" t="s">
        <v>309</v>
      </c>
      <c r="H154" s="30" t="s">
        <v>28</v>
      </c>
      <c r="I154" s="32">
        <v>15.95</v>
      </c>
      <c r="J154" s="43"/>
      <c r="K154" s="33">
        <f t="shared" si="4"/>
        <v>0</v>
      </c>
      <c r="L154" s="21"/>
      <c r="AV154" s="19"/>
    </row>
    <row r="155" spans="1:48" x14ac:dyDescent="0.25">
      <c r="A155" s="30" t="s">
        <v>15</v>
      </c>
      <c r="B155" s="30" t="s">
        <v>232</v>
      </c>
      <c r="C155" s="30" t="s">
        <v>235</v>
      </c>
      <c r="D155" s="31" t="s">
        <v>20</v>
      </c>
      <c r="E155" s="30" t="s">
        <v>236</v>
      </c>
      <c r="F155" s="30" t="s">
        <v>310</v>
      </c>
      <c r="G155" s="30" t="s">
        <v>311</v>
      </c>
      <c r="H155" s="30" t="s">
        <v>28</v>
      </c>
      <c r="I155" s="32">
        <v>8.5</v>
      </c>
      <c r="J155" s="43"/>
      <c r="K155" s="33">
        <f t="shared" si="4"/>
        <v>0</v>
      </c>
      <c r="L155" s="21"/>
      <c r="AV155" s="19"/>
    </row>
    <row r="156" spans="1:48" x14ac:dyDescent="0.25">
      <c r="A156" s="30" t="s">
        <v>15</v>
      </c>
      <c r="B156" s="30" t="s">
        <v>232</v>
      </c>
      <c r="C156" s="30" t="s">
        <v>24</v>
      </c>
      <c r="D156" s="31" t="s">
        <v>45</v>
      </c>
      <c r="E156" s="30" t="s">
        <v>25</v>
      </c>
      <c r="F156" s="30" t="s">
        <v>312</v>
      </c>
      <c r="G156" s="30" t="s">
        <v>313</v>
      </c>
      <c r="H156" s="30" t="s">
        <v>28</v>
      </c>
      <c r="I156" s="32">
        <v>13.5</v>
      </c>
      <c r="J156" s="43"/>
      <c r="K156" s="33">
        <f t="shared" si="4"/>
        <v>0</v>
      </c>
      <c r="L156" s="21"/>
      <c r="AV156" s="19"/>
    </row>
    <row r="157" spans="1:48" x14ac:dyDescent="0.25">
      <c r="A157" s="30" t="s">
        <v>15</v>
      </c>
      <c r="B157" s="30" t="s">
        <v>232</v>
      </c>
      <c r="C157" s="30" t="s">
        <v>24</v>
      </c>
      <c r="D157" s="31" t="s">
        <v>45</v>
      </c>
      <c r="E157" s="30" t="s">
        <v>25</v>
      </c>
      <c r="F157" s="30" t="s">
        <v>314</v>
      </c>
      <c r="G157" s="30" t="s">
        <v>315</v>
      </c>
      <c r="H157" s="30" t="s">
        <v>28</v>
      </c>
      <c r="I157" s="32">
        <v>12.9</v>
      </c>
      <c r="J157" s="43"/>
      <c r="K157" s="33">
        <f t="shared" si="4"/>
        <v>0</v>
      </c>
      <c r="L157" s="21"/>
      <c r="AV157" s="19"/>
    </row>
    <row r="158" spans="1:48" x14ac:dyDescent="0.25">
      <c r="A158" s="30" t="s">
        <v>15</v>
      </c>
      <c r="B158" s="30" t="s">
        <v>232</v>
      </c>
      <c r="C158" s="30" t="s">
        <v>24</v>
      </c>
      <c r="D158" s="31" t="s">
        <v>45</v>
      </c>
      <c r="E158" s="30" t="s">
        <v>25</v>
      </c>
      <c r="F158" s="30" t="s">
        <v>316</v>
      </c>
      <c r="G158" s="30" t="s">
        <v>317</v>
      </c>
      <c r="H158" s="30" t="s">
        <v>28</v>
      </c>
      <c r="I158" s="32">
        <v>7.9</v>
      </c>
      <c r="J158" s="43"/>
      <c r="K158" s="33">
        <f t="shared" si="4"/>
        <v>0</v>
      </c>
      <c r="L158" s="21"/>
      <c r="AV158" s="19"/>
    </row>
    <row r="159" spans="1:48" x14ac:dyDescent="0.25">
      <c r="A159" s="30" t="s">
        <v>15</v>
      </c>
      <c r="B159" s="30" t="s">
        <v>232</v>
      </c>
      <c r="C159" s="30" t="s">
        <v>24</v>
      </c>
      <c r="D159" s="31" t="s">
        <v>45</v>
      </c>
      <c r="E159" s="30" t="s">
        <v>25</v>
      </c>
      <c r="F159" s="30" t="s">
        <v>318</v>
      </c>
      <c r="G159" s="30" t="s">
        <v>319</v>
      </c>
      <c r="H159" s="30" t="s">
        <v>28</v>
      </c>
      <c r="I159" s="32">
        <v>12.9</v>
      </c>
      <c r="J159" s="43"/>
      <c r="K159" s="33">
        <f t="shared" si="4"/>
        <v>0</v>
      </c>
      <c r="L159" s="21"/>
      <c r="AV159" s="19"/>
    </row>
    <row r="160" spans="1:48" x14ac:dyDescent="0.25">
      <c r="A160" s="30" t="s">
        <v>15</v>
      </c>
      <c r="B160" s="30" t="s">
        <v>232</v>
      </c>
      <c r="C160" s="30" t="s">
        <v>24</v>
      </c>
      <c r="D160" s="31" t="s">
        <v>20</v>
      </c>
      <c r="E160" s="30" t="s">
        <v>25</v>
      </c>
      <c r="F160" s="30" t="s">
        <v>320</v>
      </c>
      <c r="G160" s="30" t="s">
        <v>321</v>
      </c>
      <c r="H160" s="30" t="s">
        <v>28</v>
      </c>
      <c r="I160" s="32">
        <v>9.9499999999999993</v>
      </c>
      <c r="J160" s="43"/>
      <c r="K160" s="33">
        <f t="shared" si="4"/>
        <v>0</v>
      </c>
      <c r="L160" s="21"/>
      <c r="AV160" s="19"/>
    </row>
    <row r="161" spans="1:48" x14ac:dyDescent="0.25">
      <c r="A161" s="30" t="s">
        <v>15</v>
      </c>
      <c r="B161" s="30" t="s">
        <v>232</v>
      </c>
      <c r="C161" s="30" t="s">
        <v>24</v>
      </c>
      <c r="D161" s="31" t="s">
        <v>45</v>
      </c>
      <c r="E161" s="30" t="s">
        <v>25</v>
      </c>
      <c r="F161" s="30" t="s">
        <v>562</v>
      </c>
      <c r="G161" s="30" t="s">
        <v>563</v>
      </c>
      <c r="H161" s="30" t="s">
        <v>28</v>
      </c>
      <c r="I161" s="32">
        <v>33.953000000000003</v>
      </c>
      <c r="J161" s="43"/>
      <c r="K161" s="33">
        <f t="shared" si="4"/>
        <v>0</v>
      </c>
      <c r="L161" s="21"/>
      <c r="AV161" s="19"/>
    </row>
    <row r="162" spans="1:48" x14ac:dyDescent="0.25">
      <c r="A162" s="30" t="s">
        <v>15</v>
      </c>
      <c r="B162" s="30" t="s">
        <v>232</v>
      </c>
      <c r="C162" s="30" t="s">
        <v>322</v>
      </c>
      <c r="D162" s="31" t="s">
        <v>20</v>
      </c>
      <c r="E162" s="30" t="s">
        <v>323</v>
      </c>
      <c r="F162" s="30" t="s">
        <v>324</v>
      </c>
      <c r="G162" s="30" t="s">
        <v>325</v>
      </c>
      <c r="H162" s="30" t="s">
        <v>52</v>
      </c>
      <c r="I162" s="32">
        <v>8.9</v>
      </c>
      <c r="J162" s="43"/>
      <c r="K162" s="33">
        <f t="shared" si="4"/>
        <v>0</v>
      </c>
      <c r="L162" s="21"/>
      <c r="AV162" s="19"/>
    </row>
    <row r="163" spans="1:48" x14ac:dyDescent="0.25">
      <c r="A163" s="30" t="s">
        <v>15</v>
      </c>
      <c r="B163" s="30" t="s">
        <v>232</v>
      </c>
      <c r="C163" s="30" t="s">
        <v>235</v>
      </c>
      <c r="D163" s="31" t="s">
        <v>20</v>
      </c>
      <c r="E163" s="30" t="s">
        <v>236</v>
      </c>
      <c r="F163" s="30" t="s">
        <v>326</v>
      </c>
      <c r="G163" s="30" t="s">
        <v>327</v>
      </c>
      <c r="H163" s="30" t="s">
        <v>28</v>
      </c>
      <c r="I163" s="32">
        <v>8.5</v>
      </c>
      <c r="J163" s="43"/>
      <c r="K163" s="33">
        <f t="shared" si="4"/>
        <v>0</v>
      </c>
      <c r="L163" s="21"/>
      <c r="AV163" s="19"/>
    </row>
    <row r="164" spans="1:48" x14ac:dyDescent="0.25">
      <c r="A164" s="30" t="s">
        <v>15</v>
      </c>
      <c r="B164" s="30" t="s">
        <v>232</v>
      </c>
      <c r="C164" s="30" t="s">
        <v>43</v>
      </c>
      <c r="D164" s="31" t="s">
        <v>45</v>
      </c>
      <c r="E164" s="30" t="s">
        <v>44</v>
      </c>
      <c r="F164" s="30" t="s">
        <v>564</v>
      </c>
      <c r="G164" s="30" t="s">
        <v>565</v>
      </c>
      <c r="H164" s="30" t="s">
        <v>28</v>
      </c>
      <c r="I164" s="32">
        <v>5.0199999999999996</v>
      </c>
      <c r="J164" s="43"/>
      <c r="K164" s="33">
        <f t="shared" si="4"/>
        <v>0</v>
      </c>
      <c r="L164" s="21"/>
      <c r="AV164" s="19"/>
    </row>
    <row r="165" spans="1:48" x14ac:dyDescent="0.25">
      <c r="A165" s="30" t="s">
        <v>15</v>
      </c>
      <c r="B165" s="30" t="s">
        <v>232</v>
      </c>
      <c r="C165" s="30" t="s">
        <v>24</v>
      </c>
      <c r="D165" s="31" t="s">
        <v>45</v>
      </c>
      <c r="E165" s="30" t="s">
        <v>25</v>
      </c>
      <c r="F165" s="30" t="s">
        <v>328</v>
      </c>
      <c r="G165" s="30" t="s">
        <v>329</v>
      </c>
      <c r="H165" s="30" t="s">
        <v>67</v>
      </c>
      <c r="I165" s="32">
        <v>5.2</v>
      </c>
      <c r="J165" s="43"/>
      <c r="K165" s="33">
        <f t="shared" si="4"/>
        <v>0</v>
      </c>
      <c r="L165" s="21"/>
      <c r="AV165" s="19"/>
    </row>
    <row r="166" spans="1:48" x14ac:dyDescent="0.25">
      <c r="A166" s="30" t="s">
        <v>15</v>
      </c>
      <c r="B166" s="30" t="s">
        <v>232</v>
      </c>
      <c r="C166" s="30" t="s">
        <v>75</v>
      </c>
      <c r="D166" s="31" t="s">
        <v>20</v>
      </c>
      <c r="E166" s="30" t="s">
        <v>76</v>
      </c>
      <c r="F166" s="30" t="s">
        <v>566</v>
      </c>
      <c r="G166" s="30" t="s">
        <v>567</v>
      </c>
      <c r="H166" s="30" t="s">
        <v>28</v>
      </c>
      <c r="I166" s="32">
        <v>8.1999999999999993</v>
      </c>
      <c r="J166" s="43"/>
      <c r="K166" s="33">
        <f t="shared" si="4"/>
        <v>0</v>
      </c>
      <c r="L166" s="21"/>
      <c r="AV166" s="19"/>
    </row>
    <row r="167" spans="1:48" x14ac:dyDescent="0.25">
      <c r="A167" s="30" t="s">
        <v>15</v>
      </c>
      <c r="B167" s="30" t="s">
        <v>232</v>
      </c>
      <c r="C167" s="30" t="s">
        <v>75</v>
      </c>
      <c r="D167" s="31" t="s">
        <v>20</v>
      </c>
      <c r="E167" s="30" t="s">
        <v>76</v>
      </c>
      <c r="F167" s="30" t="s">
        <v>330</v>
      </c>
      <c r="G167" s="30" t="s">
        <v>331</v>
      </c>
      <c r="H167" s="30" t="s">
        <v>28</v>
      </c>
      <c r="I167" s="32">
        <v>4.2</v>
      </c>
      <c r="J167" s="43"/>
      <c r="K167" s="33">
        <f t="shared" si="4"/>
        <v>0</v>
      </c>
      <c r="L167" s="21"/>
      <c r="AV167" s="19"/>
    </row>
    <row r="168" spans="1:48" x14ac:dyDescent="0.25">
      <c r="A168" s="30" t="s">
        <v>15</v>
      </c>
      <c r="B168" s="30" t="s">
        <v>232</v>
      </c>
      <c r="C168" s="30" t="s">
        <v>75</v>
      </c>
      <c r="D168" s="31" t="s">
        <v>20</v>
      </c>
      <c r="E168" s="30" t="s">
        <v>76</v>
      </c>
      <c r="F168" s="30" t="s">
        <v>332</v>
      </c>
      <c r="G168" s="30" t="s">
        <v>333</v>
      </c>
      <c r="H168" s="30" t="s">
        <v>28</v>
      </c>
      <c r="I168" s="32">
        <v>7.9</v>
      </c>
      <c r="J168" s="43"/>
      <c r="K168" s="33">
        <f t="shared" si="4"/>
        <v>0</v>
      </c>
      <c r="L168" s="21"/>
      <c r="AV168" s="19"/>
    </row>
    <row r="169" spans="1:48" x14ac:dyDescent="0.25">
      <c r="A169" s="30" t="s">
        <v>15</v>
      </c>
      <c r="B169" s="30" t="s">
        <v>232</v>
      </c>
      <c r="C169" s="30" t="s">
        <v>75</v>
      </c>
      <c r="D169" s="31" t="s">
        <v>20</v>
      </c>
      <c r="E169" s="30" t="s">
        <v>76</v>
      </c>
      <c r="F169" s="30" t="s">
        <v>334</v>
      </c>
      <c r="G169" s="30" t="s">
        <v>335</v>
      </c>
      <c r="H169" s="30" t="s">
        <v>28</v>
      </c>
      <c r="I169" s="32">
        <v>6.4</v>
      </c>
      <c r="J169" s="43"/>
      <c r="K169" s="33">
        <f t="shared" si="4"/>
        <v>0</v>
      </c>
      <c r="L169" s="21"/>
      <c r="AV169" s="19"/>
    </row>
    <row r="170" spans="1:48" x14ac:dyDescent="0.25">
      <c r="A170" s="30" t="s">
        <v>15</v>
      </c>
      <c r="B170" s="30" t="s">
        <v>232</v>
      </c>
      <c r="C170" s="30" t="s">
        <v>75</v>
      </c>
      <c r="D170" s="31" t="s">
        <v>20</v>
      </c>
      <c r="E170" s="30" t="s">
        <v>76</v>
      </c>
      <c r="F170" s="30" t="s">
        <v>336</v>
      </c>
      <c r="G170" s="30" t="s">
        <v>337</v>
      </c>
      <c r="H170" s="30" t="s">
        <v>28</v>
      </c>
      <c r="I170" s="32">
        <v>12.5</v>
      </c>
      <c r="J170" s="43"/>
      <c r="K170" s="33">
        <f t="shared" si="4"/>
        <v>0</v>
      </c>
      <c r="L170" s="21"/>
      <c r="AV170" s="19"/>
    </row>
    <row r="171" spans="1:48" x14ac:dyDescent="0.25">
      <c r="A171" s="30" t="s">
        <v>15</v>
      </c>
      <c r="B171" s="30" t="s">
        <v>232</v>
      </c>
      <c r="C171" s="30" t="s">
        <v>31</v>
      </c>
      <c r="D171" s="31" t="s">
        <v>20</v>
      </c>
      <c r="E171" s="30" t="s">
        <v>32</v>
      </c>
      <c r="F171" s="30" t="s">
        <v>338</v>
      </c>
      <c r="G171" s="30" t="s">
        <v>339</v>
      </c>
      <c r="H171" s="30" t="s">
        <v>28</v>
      </c>
      <c r="I171" s="32">
        <v>11.9</v>
      </c>
      <c r="J171" s="43"/>
      <c r="K171" s="33">
        <f t="shared" si="4"/>
        <v>0</v>
      </c>
      <c r="L171" s="21"/>
      <c r="AV171" s="19"/>
    </row>
    <row r="172" spans="1:48" x14ac:dyDescent="0.25">
      <c r="A172" s="30" t="s">
        <v>15</v>
      </c>
      <c r="B172" s="30" t="s">
        <v>232</v>
      </c>
      <c r="C172" s="30" t="s">
        <v>31</v>
      </c>
      <c r="D172" s="31" t="s">
        <v>45</v>
      </c>
      <c r="E172" s="30" t="s">
        <v>32</v>
      </c>
      <c r="F172" s="30" t="s">
        <v>340</v>
      </c>
      <c r="G172" s="30" t="s">
        <v>341</v>
      </c>
      <c r="H172" s="30" t="s">
        <v>28</v>
      </c>
      <c r="I172" s="32">
        <v>14.9</v>
      </c>
      <c r="J172" s="43"/>
      <c r="K172" s="33">
        <f t="shared" si="4"/>
        <v>0</v>
      </c>
      <c r="L172" s="21"/>
      <c r="AV172" s="19"/>
    </row>
    <row r="173" spans="1:48" x14ac:dyDescent="0.25">
      <c r="A173" s="30" t="s">
        <v>15</v>
      </c>
      <c r="B173" s="30" t="s">
        <v>232</v>
      </c>
      <c r="C173" s="30" t="s">
        <v>235</v>
      </c>
      <c r="D173" s="31" t="s">
        <v>45</v>
      </c>
      <c r="E173" s="30" t="s">
        <v>236</v>
      </c>
      <c r="F173" s="30" t="s">
        <v>342</v>
      </c>
      <c r="G173" s="30" t="s">
        <v>343</v>
      </c>
      <c r="H173" s="30" t="s">
        <v>28</v>
      </c>
      <c r="I173" s="32">
        <v>9.9</v>
      </c>
      <c r="J173" s="43"/>
      <c r="K173" s="33">
        <f t="shared" si="4"/>
        <v>0</v>
      </c>
      <c r="L173" s="21"/>
      <c r="AV173" s="19"/>
    </row>
    <row r="174" spans="1:48" x14ac:dyDescent="0.25">
      <c r="A174" s="30" t="s">
        <v>15</v>
      </c>
      <c r="B174" s="30" t="s">
        <v>232</v>
      </c>
      <c r="C174" s="30" t="s">
        <v>31</v>
      </c>
      <c r="D174" s="31" t="s">
        <v>20</v>
      </c>
      <c r="E174" s="30" t="s">
        <v>32</v>
      </c>
      <c r="F174" s="30" t="s">
        <v>344</v>
      </c>
      <c r="G174" s="30" t="s">
        <v>345</v>
      </c>
      <c r="H174" s="30" t="s">
        <v>52</v>
      </c>
      <c r="I174" s="32">
        <v>8.9499999999999993</v>
      </c>
      <c r="J174" s="43"/>
      <c r="K174" s="33">
        <f t="shared" si="4"/>
        <v>0</v>
      </c>
      <c r="L174" s="21"/>
      <c r="AV174" s="19"/>
    </row>
    <row r="175" spans="1:48" x14ac:dyDescent="0.25">
      <c r="A175" s="30" t="s">
        <v>15</v>
      </c>
      <c r="B175" s="30" t="s">
        <v>232</v>
      </c>
      <c r="C175" s="30" t="s">
        <v>24</v>
      </c>
      <c r="D175" s="31" t="s">
        <v>20</v>
      </c>
      <c r="E175" s="30" t="s">
        <v>25</v>
      </c>
      <c r="F175" s="30" t="s">
        <v>346</v>
      </c>
      <c r="G175" s="30" t="s">
        <v>347</v>
      </c>
      <c r="H175" s="30" t="s">
        <v>48</v>
      </c>
      <c r="I175" s="32">
        <v>11.95</v>
      </c>
      <c r="J175" s="43"/>
      <c r="K175" s="33">
        <f t="shared" ref="K175:K206" si="5">J175*I175</f>
        <v>0</v>
      </c>
      <c r="L175" s="21"/>
      <c r="AV175" s="19"/>
    </row>
    <row r="176" spans="1:48" x14ac:dyDescent="0.25">
      <c r="A176" s="30" t="s">
        <v>15</v>
      </c>
      <c r="B176" s="30" t="s">
        <v>232</v>
      </c>
      <c r="C176" s="30" t="s">
        <v>18</v>
      </c>
      <c r="D176" s="31" t="s">
        <v>20</v>
      </c>
      <c r="E176" s="30" t="s">
        <v>19</v>
      </c>
      <c r="F176" s="30" t="s">
        <v>348</v>
      </c>
      <c r="G176" s="30" t="s">
        <v>349</v>
      </c>
      <c r="H176" s="30" t="s">
        <v>28</v>
      </c>
      <c r="I176" s="32">
        <v>9.9</v>
      </c>
      <c r="J176" s="43"/>
      <c r="K176" s="33">
        <f t="shared" si="5"/>
        <v>0</v>
      </c>
      <c r="L176" s="21"/>
      <c r="AV176" s="19"/>
    </row>
    <row r="177" spans="1:48" x14ac:dyDescent="0.25">
      <c r="A177" s="30" t="s">
        <v>15</v>
      </c>
      <c r="B177" s="30" t="s">
        <v>232</v>
      </c>
      <c r="C177" s="30" t="s">
        <v>24</v>
      </c>
      <c r="D177" s="31" t="s">
        <v>20</v>
      </c>
      <c r="E177" s="30" t="s">
        <v>25</v>
      </c>
      <c r="F177" s="30" t="s">
        <v>350</v>
      </c>
      <c r="G177" s="30" t="s">
        <v>351</v>
      </c>
      <c r="H177" s="30" t="s">
        <v>352</v>
      </c>
      <c r="I177" s="32">
        <v>10.95</v>
      </c>
      <c r="J177" s="43"/>
      <c r="K177" s="33">
        <f t="shared" si="5"/>
        <v>0</v>
      </c>
      <c r="L177" s="21"/>
      <c r="AV177" s="19"/>
    </row>
    <row r="178" spans="1:48" x14ac:dyDescent="0.25">
      <c r="A178" s="30" t="s">
        <v>15</v>
      </c>
      <c r="B178" s="30" t="s">
        <v>232</v>
      </c>
      <c r="C178" s="30" t="s">
        <v>24</v>
      </c>
      <c r="D178" s="31" t="s">
        <v>20</v>
      </c>
      <c r="E178" s="30" t="s">
        <v>25</v>
      </c>
      <c r="F178" s="30" t="s">
        <v>353</v>
      </c>
      <c r="G178" s="30" t="s">
        <v>354</v>
      </c>
      <c r="H178" s="30" t="s">
        <v>352</v>
      </c>
      <c r="I178" s="32">
        <v>10.95</v>
      </c>
      <c r="J178" s="43"/>
      <c r="K178" s="33">
        <f t="shared" si="5"/>
        <v>0</v>
      </c>
      <c r="L178" s="21"/>
      <c r="AV178" s="19"/>
    </row>
    <row r="179" spans="1:48" x14ac:dyDescent="0.25">
      <c r="A179" s="30" t="s">
        <v>15</v>
      </c>
      <c r="B179" s="30" t="s">
        <v>232</v>
      </c>
      <c r="C179" s="30" t="s">
        <v>24</v>
      </c>
      <c r="D179" s="31" t="s">
        <v>20</v>
      </c>
      <c r="E179" s="30" t="s">
        <v>25</v>
      </c>
      <c r="F179" s="30" t="s">
        <v>355</v>
      </c>
      <c r="G179" s="30" t="s">
        <v>356</v>
      </c>
      <c r="H179" s="30" t="s">
        <v>352</v>
      </c>
      <c r="I179" s="32">
        <v>10.95</v>
      </c>
      <c r="J179" s="43"/>
      <c r="K179" s="33">
        <f t="shared" si="5"/>
        <v>0</v>
      </c>
      <c r="L179" s="21"/>
      <c r="AV179" s="19"/>
    </row>
    <row r="180" spans="1:48" x14ac:dyDescent="0.25">
      <c r="A180" s="30" t="s">
        <v>15</v>
      </c>
      <c r="B180" s="30" t="s">
        <v>232</v>
      </c>
      <c r="C180" s="30" t="s">
        <v>75</v>
      </c>
      <c r="D180" s="31" t="s">
        <v>20</v>
      </c>
      <c r="E180" s="30" t="s">
        <v>76</v>
      </c>
      <c r="F180" s="30" t="s">
        <v>568</v>
      </c>
      <c r="G180" s="30" t="s">
        <v>569</v>
      </c>
      <c r="H180" s="30" t="s">
        <v>28</v>
      </c>
      <c r="I180" s="32">
        <v>6.05</v>
      </c>
      <c r="J180" s="43"/>
      <c r="K180" s="33">
        <f t="shared" si="5"/>
        <v>0</v>
      </c>
      <c r="L180" s="21"/>
      <c r="AV180" s="19"/>
    </row>
    <row r="181" spans="1:48" x14ac:dyDescent="0.25">
      <c r="A181" s="30" t="s">
        <v>15</v>
      </c>
      <c r="B181" s="30" t="s">
        <v>232</v>
      </c>
      <c r="C181" s="30" t="s">
        <v>24</v>
      </c>
      <c r="D181" s="31" t="s">
        <v>20</v>
      </c>
      <c r="E181" s="30" t="s">
        <v>25</v>
      </c>
      <c r="F181" s="30" t="s">
        <v>357</v>
      </c>
      <c r="G181" s="30" t="s">
        <v>358</v>
      </c>
      <c r="H181" s="30" t="s">
        <v>28</v>
      </c>
      <c r="I181" s="32">
        <v>9.9499999999999993</v>
      </c>
      <c r="J181" s="43"/>
      <c r="K181" s="33">
        <f t="shared" si="5"/>
        <v>0</v>
      </c>
      <c r="L181" s="21"/>
      <c r="AV181" s="19"/>
    </row>
    <row r="182" spans="1:48" x14ac:dyDescent="0.25">
      <c r="A182" s="30" t="s">
        <v>15</v>
      </c>
      <c r="B182" s="30" t="s">
        <v>232</v>
      </c>
      <c r="C182" s="30" t="s">
        <v>24</v>
      </c>
      <c r="D182" s="31" t="s">
        <v>20</v>
      </c>
      <c r="E182" s="30" t="s">
        <v>25</v>
      </c>
      <c r="F182" s="30" t="s">
        <v>359</v>
      </c>
      <c r="G182" s="30" t="s">
        <v>360</v>
      </c>
      <c r="H182" s="30" t="s">
        <v>28</v>
      </c>
      <c r="I182" s="32">
        <v>9.5</v>
      </c>
      <c r="J182" s="43"/>
      <c r="K182" s="33">
        <f t="shared" si="5"/>
        <v>0</v>
      </c>
      <c r="L182" s="21"/>
      <c r="AV182" s="19"/>
    </row>
    <row r="183" spans="1:48" x14ac:dyDescent="0.25">
      <c r="A183" s="30" t="s">
        <v>15</v>
      </c>
      <c r="B183" s="30" t="s">
        <v>232</v>
      </c>
      <c r="C183" s="30" t="s">
        <v>24</v>
      </c>
      <c r="D183" s="31" t="s">
        <v>20</v>
      </c>
      <c r="E183" s="30" t="s">
        <v>25</v>
      </c>
      <c r="F183" s="30" t="s">
        <v>361</v>
      </c>
      <c r="G183" s="30" t="s">
        <v>362</v>
      </c>
      <c r="H183" s="30" t="s">
        <v>28</v>
      </c>
      <c r="I183" s="32">
        <v>5.9</v>
      </c>
      <c r="J183" s="43"/>
      <c r="K183" s="33">
        <f t="shared" si="5"/>
        <v>0</v>
      </c>
      <c r="L183" s="21"/>
      <c r="AV183" s="19"/>
    </row>
    <row r="184" spans="1:48" x14ac:dyDescent="0.25">
      <c r="A184" s="30" t="s">
        <v>15</v>
      </c>
      <c r="B184" s="30" t="s">
        <v>232</v>
      </c>
      <c r="C184" s="30" t="s">
        <v>105</v>
      </c>
      <c r="D184" s="31" t="s">
        <v>20</v>
      </c>
      <c r="E184" s="30" t="s">
        <v>106</v>
      </c>
      <c r="F184" s="30" t="s">
        <v>363</v>
      </c>
      <c r="G184" s="30" t="s">
        <v>364</v>
      </c>
      <c r="H184" s="30" t="s">
        <v>48</v>
      </c>
      <c r="I184" s="32">
        <v>25.35</v>
      </c>
      <c r="J184" s="43"/>
      <c r="K184" s="33">
        <f t="shared" si="5"/>
        <v>0</v>
      </c>
      <c r="L184" s="21"/>
      <c r="AV184" s="19"/>
    </row>
    <row r="185" spans="1:48" x14ac:dyDescent="0.25">
      <c r="A185" s="30" t="s">
        <v>15</v>
      </c>
      <c r="B185" s="30" t="s">
        <v>232</v>
      </c>
      <c r="C185" s="30" t="s">
        <v>105</v>
      </c>
      <c r="D185" s="31" t="s">
        <v>20</v>
      </c>
      <c r="E185" s="30" t="s">
        <v>106</v>
      </c>
      <c r="F185" s="30" t="s">
        <v>570</v>
      </c>
      <c r="G185" s="30" t="s">
        <v>571</v>
      </c>
      <c r="H185" s="30" t="s">
        <v>48</v>
      </c>
      <c r="I185" s="32">
        <v>9.5</v>
      </c>
      <c r="J185" s="43"/>
      <c r="K185" s="33">
        <f t="shared" si="5"/>
        <v>0</v>
      </c>
      <c r="L185" s="21"/>
      <c r="AV185" s="19"/>
    </row>
    <row r="186" spans="1:48" x14ac:dyDescent="0.25">
      <c r="A186" s="30" t="s">
        <v>15</v>
      </c>
      <c r="B186" s="30" t="s">
        <v>232</v>
      </c>
      <c r="C186" s="30" t="s">
        <v>322</v>
      </c>
      <c r="D186" s="31" t="s">
        <v>20</v>
      </c>
      <c r="E186" s="30" t="s">
        <v>323</v>
      </c>
      <c r="F186" s="30" t="s">
        <v>365</v>
      </c>
      <c r="G186" s="30" t="s">
        <v>366</v>
      </c>
      <c r="H186" s="30" t="s">
        <v>52</v>
      </c>
      <c r="I186" s="32">
        <v>9.9</v>
      </c>
      <c r="J186" s="43"/>
      <c r="K186" s="33">
        <f t="shared" si="5"/>
        <v>0</v>
      </c>
      <c r="L186" s="21"/>
      <c r="AV186" s="19"/>
    </row>
    <row r="187" spans="1:48" x14ac:dyDescent="0.25">
      <c r="A187" s="30" t="s">
        <v>15</v>
      </c>
      <c r="B187" s="30" t="s">
        <v>232</v>
      </c>
      <c r="C187" s="30" t="s">
        <v>24</v>
      </c>
      <c r="D187" s="31" t="s">
        <v>20</v>
      </c>
      <c r="E187" s="30" t="s">
        <v>25</v>
      </c>
      <c r="F187" s="30" t="s">
        <v>367</v>
      </c>
      <c r="G187" s="30" t="s">
        <v>368</v>
      </c>
      <c r="H187" s="30" t="s">
        <v>28</v>
      </c>
      <c r="I187" s="32">
        <v>10.95</v>
      </c>
      <c r="J187" s="43"/>
      <c r="K187" s="33">
        <f t="shared" si="5"/>
        <v>0</v>
      </c>
      <c r="L187" s="21"/>
      <c r="AV187" s="19"/>
    </row>
    <row r="188" spans="1:48" x14ac:dyDescent="0.25">
      <c r="A188" s="30" t="s">
        <v>15</v>
      </c>
      <c r="B188" s="30" t="s">
        <v>232</v>
      </c>
      <c r="C188" s="30" t="s">
        <v>235</v>
      </c>
      <c r="D188" s="31" t="s">
        <v>20</v>
      </c>
      <c r="E188" s="30" t="s">
        <v>236</v>
      </c>
      <c r="F188" s="30" t="s">
        <v>369</v>
      </c>
      <c r="G188" s="30" t="s">
        <v>370</v>
      </c>
      <c r="H188" s="30" t="s">
        <v>52</v>
      </c>
      <c r="I188" s="32">
        <v>5.9</v>
      </c>
      <c r="J188" s="43"/>
      <c r="K188" s="33">
        <f t="shared" si="5"/>
        <v>0</v>
      </c>
      <c r="L188" s="21"/>
      <c r="AV188" s="19"/>
    </row>
    <row r="189" spans="1:48" x14ac:dyDescent="0.25">
      <c r="A189" s="30" t="s">
        <v>15</v>
      </c>
      <c r="B189" s="30" t="s">
        <v>232</v>
      </c>
      <c r="C189" s="30" t="s">
        <v>322</v>
      </c>
      <c r="D189" s="31" t="s">
        <v>20</v>
      </c>
      <c r="E189" s="30" t="s">
        <v>323</v>
      </c>
      <c r="F189" s="30" t="s">
        <v>371</v>
      </c>
      <c r="G189" s="30" t="s">
        <v>372</v>
      </c>
      <c r="H189" s="30" t="s">
        <v>52</v>
      </c>
      <c r="I189" s="32">
        <v>8.9</v>
      </c>
      <c r="J189" s="43"/>
      <c r="K189" s="33">
        <f t="shared" si="5"/>
        <v>0</v>
      </c>
      <c r="L189" s="21"/>
      <c r="AV189" s="19"/>
    </row>
    <row r="190" spans="1:48" x14ac:dyDescent="0.25">
      <c r="A190" s="30" t="s">
        <v>15</v>
      </c>
      <c r="B190" s="30" t="s">
        <v>232</v>
      </c>
      <c r="C190" s="30" t="s">
        <v>43</v>
      </c>
      <c r="D190" s="31" t="s">
        <v>20</v>
      </c>
      <c r="E190" s="30" t="s">
        <v>44</v>
      </c>
      <c r="F190" s="30" t="s">
        <v>373</v>
      </c>
      <c r="G190" s="30" t="s">
        <v>626</v>
      </c>
      <c r="H190" s="30" t="s">
        <v>52</v>
      </c>
      <c r="I190" s="32">
        <v>12.95</v>
      </c>
      <c r="J190" s="43"/>
      <c r="K190" s="33">
        <f t="shared" si="5"/>
        <v>0</v>
      </c>
      <c r="L190" s="21"/>
      <c r="AV190" s="19"/>
    </row>
    <row r="191" spans="1:48" x14ac:dyDescent="0.25">
      <c r="A191" s="30" t="s">
        <v>15</v>
      </c>
      <c r="B191" s="30" t="s">
        <v>232</v>
      </c>
      <c r="C191" s="30" t="s">
        <v>235</v>
      </c>
      <c r="D191" s="31" t="s">
        <v>20</v>
      </c>
      <c r="E191" s="30" t="s">
        <v>236</v>
      </c>
      <c r="F191" s="30" t="s">
        <v>374</v>
      </c>
      <c r="G191" s="30" t="s">
        <v>375</v>
      </c>
      <c r="H191" s="30" t="s">
        <v>52</v>
      </c>
      <c r="I191" s="32">
        <v>8.5</v>
      </c>
      <c r="J191" s="43"/>
      <c r="K191" s="33">
        <f t="shared" si="5"/>
        <v>0</v>
      </c>
      <c r="L191" s="21"/>
      <c r="AV191" s="19"/>
    </row>
    <row r="192" spans="1:48" x14ac:dyDescent="0.25">
      <c r="A192" s="30" t="s">
        <v>15</v>
      </c>
      <c r="B192" s="30" t="s">
        <v>232</v>
      </c>
      <c r="C192" s="30" t="s">
        <v>235</v>
      </c>
      <c r="D192" s="31" t="s">
        <v>20</v>
      </c>
      <c r="E192" s="30" t="s">
        <v>236</v>
      </c>
      <c r="F192" s="30" t="s">
        <v>376</v>
      </c>
      <c r="G192" s="30" t="s">
        <v>377</v>
      </c>
      <c r="H192" s="30" t="s">
        <v>52</v>
      </c>
      <c r="I192" s="32">
        <v>8.5</v>
      </c>
      <c r="J192" s="43"/>
      <c r="K192" s="33">
        <f t="shared" si="5"/>
        <v>0</v>
      </c>
      <c r="L192" s="21"/>
      <c r="AV192" s="19"/>
    </row>
    <row r="193" spans="1:48" x14ac:dyDescent="0.25">
      <c r="A193" s="30" t="s">
        <v>15</v>
      </c>
      <c r="B193" s="30" t="s">
        <v>232</v>
      </c>
      <c r="C193" s="30" t="s">
        <v>43</v>
      </c>
      <c r="D193" s="31" t="s">
        <v>20</v>
      </c>
      <c r="E193" s="30" t="s">
        <v>44</v>
      </c>
      <c r="F193" s="30" t="s">
        <v>378</v>
      </c>
      <c r="G193" s="30" t="s">
        <v>627</v>
      </c>
      <c r="H193" s="30" t="s">
        <v>52</v>
      </c>
      <c r="I193" s="32">
        <v>14.95</v>
      </c>
      <c r="J193" s="43"/>
      <c r="K193" s="33">
        <f t="shared" si="5"/>
        <v>0</v>
      </c>
      <c r="L193" s="21"/>
      <c r="AV193" s="19"/>
    </row>
    <row r="194" spans="1:48" x14ac:dyDescent="0.25">
      <c r="A194" s="30" t="s">
        <v>15</v>
      </c>
      <c r="B194" s="30" t="s">
        <v>232</v>
      </c>
      <c r="C194" s="30" t="s">
        <v>322</v>
      </c>
      <c r="D194" s="31" t="s">
        <v>20</v>
      </c>
      <c r="E194" s="30" t="s">
        <v>323</v>
      </c>
      <c r="F194" s="30" t="s">
        <v>379</v>
      </c>
      <c r="G194" s="30" t="s">
        <v>380</v>
      </c>
      <c r="H194" s="30" t="s">
        <v>52</v>
      </c>
      <c r="I194" s="32">
        <v>11.9</v>
      </c>
      <c r="J194" s="43"/>
      <c r="K194" s="33">
        <f t="shared" si="5"/>
        <v>0</v>
      </c>
      <c r="L194" s="21"/>
      <c r="AV194" s="19"/>
    </row>
    <row r="195" spans="1:48" x14ac:dyDescent="0.25">
      <c r="A195" s="30" t="s">
        <v>15</v>
      </c>
      <c r="B195" s="30" t="s">
        <v>232</v>
      </c>
      <c r="C195" s="30" t="s">
        <v>235</v>
      </c>
      <c r="D195" s="31" t="s">
        <v>20</v>
      </c>
      <c r="E195" s="30" t="s">
        <v>236</v>
      </c>
      <c r="F195" s="30" t="s">
        <v>381</v>
      </c>
      <c r="G195" s="30" t="s">
        <v>382</v>
      </c>
      <c r="H195" s="30" t="s">
        <v>52</v>
      </c>
      <c r="I195" s="32">
        <v>7.95</v>
      </c>
      <c r="J195" s="43"/>
      <c r="K195" s="33">
        <f t="shared" si="5"/>
        <v>0</v>
      </c>
      <c r="L195" s="21"/>
      <c r="AV195" s="19"/>
    </row>
    <row r="196" spans="1:48" x14ac:dyDescent="0.25">
      <c r="A196" s="30" t="s">
        <v>15</v>
      </c>
      <c r="B196" s="30" t="s">
        <v>232</v>
      </c>
      <c r="C196" s="30" t="s">
        <v>235</v>
      </c>
      <c r="D196" s="31" t="s">
        <v>20</v>
      </c>
      <c r="E196" s="30" t="s">
        <v>236</v>
      </c>
      <c r="F196" s="30" t="s">
        <v>383</v>
      </c>
      <c r="G196" s="30" t="s">
        <v>384</v>
      </c>
      <c r="H196" s="30" t="s">
        <v>52</v>
      </c>
      <c r="I196" s="32">
        <v>7.5</v>
      </c>
      <c r="J196" s="43"/>
      <c r="K196" s="33">
        <f t="shared" si="5"/>
        <v>0</v>
      </c>
      <c r="L196" s="21"/>
      <c r="AV196" s="19"/>
    </row>
    <row r="197" spans="1:48" x14ac:dyDescent="0.25">
      <c r="A197" s="30" t="s">
        <v>15</v>
      </c>
      <c r="B197" s="30" t="s">
        <v>232</v>
      </c>
      <c r="C197" s="30" t="s">
        <v>235</v>
      </c>
      <c r="D197" s="31" t="s">
        <v>20</v>
      </c>
      <c r="E197" s="30" t="s">
        <v>236</v>
      </c>
      <c r="F197" s="30" t="s">
        <v>385</v>
      </c>
      <c r="G197" s="30" t="s">
        <v>386</v>
      </c>
      <c r="H197" s="30" t="s">
        <v>52</v>
      </c>
      <c r="I197" s="32">
        <v>7.5</v>
      </c>
      <c r="J197" s="43"/>
      <c r="K197" s="33">
        <f t="shared" si="5"/>
        <v>0</v>
      </c>
      <c r="L197" s="21"/>
      <c r="AV197" s="19"/>
    </row>
    <row r="198" spans="1:48" x14ac:dyDescent="0.25">
      <c r="A198" s="30" t="s">
        <v>15</v>
      </c>
      <c r="B198" s="30" t="s">
        <v>232</v>
      </c>
      <c r="C198" s="30" t="s">
        <v>235</v>
      </c>
      <c r="D198" s="31" t="s">
        <v>20</v>
      </c>
      <c r="E198" s="30" t="s">
        <v>236</v>
      </c>
      <c r="F198" s="30" t="s">
        <v>387</v>
      </c>
      <c r="G198" s="30" t="s">
        <v>388</v>
      </c>
      <c r="H198" s="30" t="s">
        <v>52</v>
      </c>
      <c r="I198" s="32">
        <v>8.5</v>
      </c>
      <c r="J198" s="43"/>
      <c r="K198" s="33">
        <f t="shared" si="5"/>
        <v>0</v>
      </c>
      <c r="L198" s="21"/>
      <c r="AV198" s="19"/>
    </row>
    <row r="199" spans="1:48" x14ac:dyDescent="0.25">
      <c r="A199" s="30" t="s">
        <v>15</v>
      </c>
      <c r="B199" s="30" t="s">
        <v>232</v>
      </c>
      <c r="C199" s="30" t="s">
        <v>235</v>
      </c>
      <c r="D199" s="31" t="s">
        <v>20</v>
      </c>
      <c r="E199" s="30" t="s">
        <v>236</v>
      </c>
      <c r="F199" s="30" t="s">
        <v>389</v>
      </c>
      <c r="G199" s="30" t="s">
        <v>390</v>
      </c>
      <c r="H199" s="30" t="s">
        <v>52</v>
      </c>
      <c r="I199" s="32">
        <v>7.5</v>
      </c>
      <c r="J199" s="43"/>
      <c r="K199" s="33">
        <f t="shared" si="5"/>
        <v>0</v>
      </c>
      <c r="L199" s="21"/>
      <c r="AV199" s="19"/>
    </row>
    <row r="200" spans="1:48" x14ac:dyDescent="0.25">
      <c r="A200" s="30" t="s">
        <v>15</v>
      </c>
      <c r="B200" s="30" t="s">
        <v>232</v>
      </c>
      <c r="C200" s="30" t="s">
        <v>322</v>
      </c>
      <c r="D200" s="31" t="s">
        <v>20</v>
      </c>
      <c r="E200" s="30" t="s">
        <v>323</v>
      </c>
      <c r="F200" s="30" t="s">
        <v>391</v>
      </c>
      <c r="G200" s="30" t="s">
        <v>392</v>
      </c>
      <c r="H200" s="30" t="s">
        <v>52</v>
      </c>
      <c r="I200" s="32">
        <v>7.9</v>
      </c>
      <c r="J200" s="43"/>
      <c r="K200" s="33">
        <f t="shared" si="5"/>
        <v>0</v>
      </c>
      <c r="L200" s="21"/>
      <c r="AV200" s="19"/>
    </row>
    <row r="201" spans="1:48" x14ac:dyDescent="0.25">
      <c r="A201" s="30" t="s">
        <v>15</v>
      </c>
      <c r="B201" s="30" t="s">
        <v>232</v>
      </c>
      <c r="C201" s="30" t="s">
        <v>75</v>
      </c>
      <c r="D201" s="31" t="s">
        <v>20</v>
      </c>
      <c r="E201" s="30" t="s">
        <v>76</v>
      </c>
      <c r="F201" s="30" t="s">
        <v>572</v>
      </c>
      <c r="G201" s="30" t="s">
        <v>573</v>
      </c>
      <c r="H201" s="30" t="s">
        <v>28</v>
      </c>
      <c r="I201" s="32">
        <v>6.3</v>
      </c>
      <c r="J201" s="43"/>
      <c r="K201" s="33">
        <f t="shared" si="5"/>
        <v>0</v>
      </c>
      <c r="L201" s="21"/>
      <c r="AV201" s="19"/>
    </row>
    <row r="202" spans="1:48" x14ac:dyDescent="0.25">
      <c r="A202" s="30" t="s">
        <v>15</v>
      </c>
      <c r="B202" s="30" t="s">
        <v>232</v>
      </c>
      <c r="C202" s="30" t="s">
        <v>75</v>
      </c>
      <c r="D202" s="31" t="s">
        <v>20</v>
      </c>
      <c r="E202" s="30" t="s">
        <v>76</v>
      </c>
      <c r="F202" s="30" t="s">
        <v>574</v>
      </c>
      <c r="G202" s="30" t="s">
        <v>575</v>
      </c>
      <c r="H202" s="30" t="s">
        <v>28</v>
      </c>
      <c r="I202" s="32">
        <v>3.9</v>
      </c>
      <c r="J202" s="43"/>
      <c r="K202" s="33">
        <f t="shared" si="5"/>
        <v>0</v>
      </c>
      <c r="L202" s="21"/>
      <c r="AV202" s="19"/>
    </row>
    <row r="203" spans="1:48" x14ac:dyDescent="0.25">
      <c r="A203" s="30" t="s">
        <v>15</v>
      </c>
      <c r="B203" s="30" t="s">
        <v>232</v>
      </c>
      <c r="C203" s="30" t="s">
        <v>75</v>
      </c>
      <c r="D203" s="31" t="s">
        <v>20</v>
      </c>
      <c r="E203" s="30" t="s">
        <v>76</v>
      </c>
      <c r="F203" s="30" t="s">
        <v>576</v>
      </c>
      <c r="G203" s="30" t="s">
        <v>577</v>
      </c>
      <c r="H203" s="30" t="s">
        <v>28</v>
      </c>
      <c r="I203" s="32">
        <v>8.3000000000000007</v>
      </c>
      <c r="J203" s="43"/>
      <c r="K203" s="33">
        <f t="shared" si="5"/>
        <v>0</v>
      </c>
      <c r="L203" s="21"/>
      <c r="AV203" s="19"/>
    </row>
    <row r="204" spans="1:48" x14ac:dyDescent="0.25">
      <c r="A204" s="30" t="s">
        <v>15</v>
      </c>
      <c r="B204" s="30" t="s">
        <v>232</v>
      </c>
      <c r="C204" s="30" t="s">
        <v>24</v>
      </c>
      <c r="D204" s="31" t="s">
        <v>20</v>
      </c>
      <c r="E204" s="30" t="s">
        <v>25</v>
      </c>
      <c r="F204" s="30" t="s">
        <v>393</v>
      </c>
      <c r="G204" s="30" t="s">
        <v>394</v>
      </c>
      <c r="H204" s="30" t="s">
        <v>28</v>
      </c>
      <c r="I204" s="32">
        <v>4.9000000000000004</v>
      </c>
      <c r="J204" s="43"/>
      <c r="K204" s="33">
        <f t="shared" si="5"/>
        <v>0</v>
      </c>
      <c r="L204" s="21"/>
      <c r="AV204" s="19"/>
    </row>
    <row r="205" spans="1:48" x14ac:dyDescent="0.25">
      <c r="A205" s="30" t="s">
        <v>15</v>
      </c>
      <c r="B205" s="30" t="s">
        <v>232</v>
      </c>
      <c r="C205" s="30" t="s">
        <v>75</v>
      </c>
      <c r="D205" s="31" t="s">
        <v>20</v>
      </c>
      <c r="E205" s="30" t="s">
        <v>76</v>
      </c>
      <c r="F205" s="30" t="s">
        <v>395</v>
      </c>
      <c r="G205" s="30" t="s">
        <v>396</v>
      </c>
      <c r="H205" s="30" t="s">
        <v>28</v>
      </c>
      <c r="I205" s="32">
        <v>3.99</v>
      </c>
      <c r="J205" s="43"/>
      <c r="K205" s="33">
        <f t="shared" si="5"/>
        <v>0</v>
      </c>
      <c r="L205" s="21"/>
      <c r="AV205" s="19"/>
    </row>
    <row r="206" spans="1:48" x14ac:dyDescent="0.25">
      <c r="A206" s="30" t="s">
        <v>15</v>
      </c>
      <c r="B206" s="30" t="s">
        <v>232</v>
      </c>
      <c r="C206" s="30" t="s">
        <v>235</v>
      </c>
      <c r="D206" s="31" t="s">
        <v>45</v>
      </c>
      <c r="E206" s="30" t="s">
        <v>236</v>
      </c>
      <c r="F206" s="30" t="s">
        <v>578</v>
      </c>
      <c r="G206" s="30" t="s">
        <v>579</v>
      </c>
      <c r="H206" s="30" t="s">
        <v>52</v>
      </c>
      <c r="I206" s="32">
        <v>9.9499999999999993</v>
      </c>
      <c r="J206" s="43"/>
      <c r="K206" s="33">
        <f t="shared" si="5"/>
        <v>0</v>
      </c>
      <c r="L206" s="21"/>
      <c r="AV206" s="19"/>
    </row>
    <row r="207" spans="1:48" x14ac:dyDescent="0.25">
      <c r="A207" s="30" t="s">
        <v>15</v>
      </c>
      <c r="B207" s="30" t="s">
        <v>232</v>
      </c>
      <c r="C207" s="30" t="s">
        <v>235</v>
      </c>
      <c r="D207" s="31" t="s">
        <v>20</v>
      </c>
      <c r="E207" s="30" t="s">
        <v>236</v>
      </c>
      <c r="F207" s="30" t="s">
        <v>397</v>
      </c>
      <c r="G207" s="30" t="s">
        <v>398</v>
      </c>
      <c r="H207" s="30" t="s">
        <v>52</v>
      </c>
      <c r="I207" s="32">
        <v>9.9499999999999993</v>
      </c>
      <c r="J207" s="43"/>
      <c r="K207" s="33">
        <f t="shared" ref="K207:K238" si="6">J207*I207</f>
        <v>0</v>
      </c>
      <c r="L207" s="21"/>
      <c r="AV207" s="19"/>
    </row>
    <row r="208" spans="1:48" x14ac:dyDescent="0.25">
      <c r="A208" s="30" t="s">
        <v>15</v>
      </c>
      <c r="B208" s="30" t="s">
        <v>232</v>
      </c>
      <c r="C208" s="30" t="s">
        <v>24</v>
      </c>
      <c r="D208" s="31" t="s">
        <v>20</v>
      </c>
      <c r="E208" s="30" t="s">
        <v>25</v>
      </c>
      <c r="F208" s="30" t="s">
        <v>399</v>
      </c>
      <c r="G208" s="30" t="s">
        <v>400</v>
      </c>
      <c r="H208" s="30" t="s">
        <v>28</v>
      </c>
      <c r="I208" s="32">
        <v>4.95</v>
      </c>
      <c r="J208" s="43"/>
      <c r="K208" s="33">
        <f t="shared" si="6"/>
        <v>0</v>
      </c>
      <c r="L208" s="21"/>
      <c r="AV208" s="19"/>
    </row>
    <row r="209" spans="1:48" x14ac:dyDescent="0.25">
      <c r="A209" s="30" t="s">
        <v>15</v>
      </c>
      <c r="B209" s="30" t="s">
        <v>232</v>
      </c>
      <c r="C209" s="30" t="s">
        <v>24</v>
      </c>
      <c r="D209" s="31" t="s">
        <v>20</v>
      </c>
      <c r="E209" s="30" t="s">
        <v>25</v>
      </c>
      <c r="F209" s="30" t="s">
        <v>401</v>
      </c>
      <c r="G209" s="30" t="s">
        <v>402</v>
      </c>
      <c r="H209" s="30" t="s">
        <v>28</v>
      </c>
      <c r="I209" s="32">
        <v>4.95</v>
      </c>
      <c r="J209" s="43"/>
      <c r="K209" s="33">
        <f t="shared" si="6"/>
        <v>0</v>
      </c>
      <c r="L209" s="21"/>
      <c r="AV209" s="19"/>
    </row>
    <row r="210" spans="1:48" x14ac:dyDescent="0.25">
      <c r="A210" s="30" t="s">
        <v>15</v>
      </c>
      <c r="B210" s="30" t="s">
        <v>403</v>
      </c>
      <c r="C210" s="30" t="s">
        <v>43</v>
      </c>
      <c r="D210" s="31" t="s">
        <v>20</v>
      </c>
      <c r="E210" s="30" t="s">
        <v>44</v>
      </c>
      <c r="F210" s="30" t="s">
        <v>404</v>
      </c>
      <c r="G210" s="30" t="s">
        <v>405</v>
      </c>
      <c r="H210" s="30" t="s">
        <v>48</v>
      </c>
      <c r="I210" s="32">
        <v>79.900000000000006</v>
      </c>
      <c r="J210" s="43"/>
      <c r="K210" s="33">
        <f t="shared" si="6"/>
        <v>0</v>
      </c>
      <c r="L210" s="21"/>
      <c r="AV210" s="19"/>
    </row>
    <row r="211" spans="1:48" x14ac:dyDescent="0.25">
      <c r="A211" s="30" t="s">
        <v>15</v>
      </c>
      <c r="B211" s="30" t="s">
        <v>403</v>
      </c>
      <c r="C211" s="30" t="s">
        <v>43</v>
      </c>
      <c r="D211" s="31" t="s">
        <v>20</v>
      </c>
      <c r="E211" s="30" t="s">
        <v>44</v>
      </c>
      <c r="F211" s="30" t="s">
        <v>406</v>
      </c>
      <c r="G211" s="30" t="s">
        <v>407</v>
      </c>
      <c r="H211" s="30" t="s">
        <v>48</v>
      </c>
      <c r="I211" s="32">
        <v>89</v>
      </c>
      <c r="J211" s="43"/>
      <c r="K211" s="33">
        <f t="shared" si="6"/>
        <v>0</v>
      </c>
      <c r="L211" s="21"/>
      <c r="AV211" s="19"/>
    </row>
    <row r="212" spans="1:48" x14ac:dyDescent="0.25">
      <c r="A212" s="30" t="s">
        <v>15</v>
      </c>
      <c r="B212" s="30" t="s">
        <v>403</v>
      </c>
      <c r="C212" s="30" t="s">
        <v>31</v>
      </c>
      <c r="D212" s="31" t="s">
        <v>20</v>
      </c>
      <c r="E212" s="30" t="s">
        <v>32</v>
      </c>
      <c r="F212" s="30" t="s">
        <v>408</v>
      </c>
      <c r="G212" s="30" t="s">
        <v>409</v>
      </c>
      <c r="H212" s="30" t="s">
        <v>28</v>
      </c>
      <c r="I212" s="32">
        <v>12.9</v>
      </c>
      <c r="J212" s="43"/>
      <c r="K212" s="33">
        <f t="shared" si="6"/>
        <v>0</v>
      </c>
      <c r="L212" s="21"/>
      <c r="AV212" s="19"/>
    </row>
    <row r="213" spans="1:48" x14ac:dyDescent="0.25">
      <c r="A213" s="25" t="s">
        <v>403</v>
      </c>
      <c r="B213" s="25">
        <v>0</v>
      </c>
      <c r="C213" s="25"/>
      <c r="D213" s="26"/>
      <c r="E213" s="27"/>
      <c r="F213" s="34" t="s">
        <v>628</v>
      </c>
      <c r="G213" s="34"/>
      <c r="H213" s="34"/>
      <c r="I213" s="35"/>
      <c r="J213" s="45"/>
      <c r="K213" s="27"/>
      <c r="L213" s="21"/>
      <c r="AV213" s="19"/>
    </row>
    <row r="214" spans="1:48" x14ac:dyDescent="0.25">
      <c r="A214" s="30" t="s">
        <v>403</v>
      </c>
      <c r="B214" s="30" t="s">
        <v>411</v>
      </c>
      <c r="C214" s="30" t="s">
        <v>412</v>
      </c>
      <c r="D214" s="31" t="s">
        <v>45</v>
      </c>
      <c r="E214" s="30" t="s">
        <v>413</v>
      </c>
      <c r="F214" s="30" t="s">
        <v>414</v>
      </c>
      <c r="G214" s="30" t="s">
        <v>415</v>
      </c>
      <c r="H214" s="30" t="s">
        <v>48</v>
      </c>
      <c r="I214" s="32">
        <v>6.9</v>
      </c>
      <c r="J214" s="43"/>
      <c r="K214" s="33">
        <f t="shared" ref="K214:K225" si="7">J214*I214</f>
        <v>0</v>
      </c>
      <c r="L214" s="21"/>
      <c r="AV214" s="19"/>
    </row>
    <row r="215" spans="1:48" x14ac:dyDescent="0.25">
      <c r="A215" s="30" t="s">
        <v>403</v>
      </c>
      <c r="B215" s="30" t="s">
        <v>411</v>
      </c>
      <c r="C215" s="30" t="s">
        <v>412</v>
      </c>
      <c r="D215" s="31" t="s">
        <v>20</v>
      </c>
      <c r="E215" s="30" t="s">
        <v>413</v>
      </c>
      <c r="F215" s="30" t="s">
        <v>416</v>
      </c>
      <c r="G215" s="30" t="s">
        <v>417</v>
      </c>
      <c r="H215" s="30" t="s">
        <v>48</v>
      </c>
      <c r="I215" s="32">
        <v>6.9</v>
      </c>
      <c r="J215" s="43"/>
      <c r="K215" s="33">
        <f t="shared" si="7"/>
        <v>0</v>
      </c>
      <c r="L215" s="21"/>
      <c r="AV215" s="19"/>
    </row>
    <row r="216" spans="1:48" x14ac:dyDescent="0.25">
      <c r="A216" s="30" t="s">
        <v>403</v>
      </c>
      <c r="B216" s="30" t="s">
        <v>411</v>
      </c>
      <c r="C216" s="30" t="s">
        <v>412</v>
      </c>
      <c r="D216" s="31" t="s">
        <v>20</v>
      </c>
      <c r="E216" s="30" t="s">
        <v>413</v>
      </c>
      <c r="F216" s="30" t="s">
        <v>420</v>
      </c>
      <c r="G216" s="30" t="s">
        <v>421</v>
      </c>
      <c r="H216" s="30" t="s">
        <v>48</v>
      </c>
      <c r="I216" s="32">
        <v>27.5</v>
      </c>
      <c r="J216" s="43"/>
      <c r="K216" s="33">
        <f t="shared" si="7"/>
        <v>0</v>
      </c>
      <c r="L216" s="21"/>
      <c r="AV216" s="19"/>
    </row>
    <row r="217" spans="1:48" x14ac:dyDescent="0.25">
      <c r="A217" s="30" t="s">
        <v>403</v>
      </c>
      <c r="B217" s="30" t="s">
        <v>411</v>
      </c>
      <c r="C217" s="30" t="s">
        <v>412</v>
      </c>
      <c r="D217" s="31" t="s">
        <v>20</v>
      </c>
      <c r="E217" s="30" t="s">
        <v>413</v>
      </c>
      <c r="F217" s="30" t="s">
        <v>580</v>
      </c>
      <c r="G217" s="30" t="s">
        <v>581</v>
      </c>
      <c r="H217" s="30" t="s">
        <v>48</v>
      </c>
      <c r="I217" s="32">
        <v>14.9</v>
      </c>
      <c r="J217" s="43"/>
      <c r="K217" s="33">
        <f t="shared" si="7"/>
        <v>0</v>
      </c>
      <c r="L217" s="21"/>
      <c r="AV217" s="19"/>
    </row>
    <row r="218" spans="1:48" x14ac:dyDescent="0.25">
      <c r="A218" s="30" t="s">
        <v>403</v>
      </c>
      <c r="B218" s="30" t="s">
        <v>411</v>
      </c>
      <c r="C218" s="30" t="s">
        <v>412</v>
      </c>
      <c r="D218" s="31" t="s">
        <v>20</v>
      </c>
      <c r="E218" s="30" t="s">
        <v>413</v>
      </c>
      <c r="F218" s="30" t="s">
        <v>582</v>
      </c>
      <c r="G218" s="30" t="s">
        <v>583</v>
      </c>
      <c r="H218" s="30" t="s">
        <v>48</v>
      </c>
      <c r="I218" s="32">
        <v>14.9</v>
      </c>
      <c r="J218" s="43"/>
      <c r="K218" s="33">
        <f t="shared" si="7"/>
        <v>0</v>
      </c>
      <c r="L218" s="21"/>
      <c r="AV218" s="19"/>
    </row>
    <row r="219" spans="1:48" x14ac:dyDescent="0.25">
      <c r="A219" s="30" t="s">
        <v>403</v>
      </c>
      <c r="B219" s="30" t="s">
        <v>411</v>
      </c>
      <c r="C219" s="30" t="s">
        <v>412</v>
      </c>
      <c r="D219" s="31" t="s">
        <v>20</v>
      </c>
      <c r="E219" s="30" t="s">
        <v>413</v>
      </c>
      <c r="F219" s="30" t="s">
        <v>584</v>
      </c>
      <c r="G219" s="30" t="s">
        <v>585</v>
      </c>
      <c r="H219" s="30" t="s">
        <v>48</v>
      </c>
      <c r="I219" s="32">
        <v>14.9</v>
      </c>
      <c r="J219" s="43"/>
      <c r="K219" s="33">
        <f t="shared" si="7"/>
        <v>0</v>
      </c>
      <c r="L219" s="21"/>
      <c r="AV219" s="19"/>
    </row>
    <row r="220" spans="1:48" x14ac:dyDescent="0.25">
      <c r="A220" s="30" t="s">
        <v>403</v>
      </c>
      <c r="B220" s="30" t="s">
        <v>411</v>
      </c>
      <c r="C220" s="30" t="s">
        <v>412</v>
      </c>
      <c r="D220" s="31" t="s">
        <v>20</v>
      </c>
      <c r="E220" s="30" t="s">
        <v>413</v>
      </c>
      <c r="F220" s="30" t="s">
        <v>586</v>
      </c>
      <c r="G220" s="30" t="s">
        <v>587</v>
      </c>
      <c r="H220" s="30" t="s">
        <v>48</v>
      </c>
      <c r="I220" s="32">
        <v>27.5</v>
      </c>
      <c r="J220" s="43"/>
      <c r="K220" s="33">
        <f t="shared" si="7"/>
        <v>0</v>
      </c>
      <c r="L220" s="21"/>
      <c r="AV220" s="19"/>
    </row>
    <row r="221" spans="1:48" x14ac:dyDescent="0.25">
      <c r="A221" s="30" t="s">
        <v>403</v>
      </c>
      <c r="B221" s="30" t="s">
        <v>411</v>
      </c>
      <c r="C221" s="30" t="s">
        <v>412</v>
      </c>
      <c r="D221" s="31" t="s">
        <v>20</v>
      </c>
      <c r="E221" s="30" t="s">
        <v>413</v>
      </c>
      <c r="F221" s="30" t="s">
        <v>422</v>
      </c>
      <c r="G221" s="30" t="s">
        <v>423</v>
      </c>
      <c r="H221" s="30" t="s">
        <v>48</v>
      </c>
      <c r="I221" s="32">
        <v>2.9</v>
      </c>
      <c r="J221" s="43"/>
      <c r="K221" s="33">
        <f t="shared" si="7"/>
        <v>0</v>
      </c>
      <c r="L221" s="21"/>
      <c r="AV221" s="19"/>
    </row>
    <row r="222" spans="1:48" x14ac:dyDescent="0.25">
      <c r="A222" s="30" t="s">
        <v>403</v>
      </c>
      <c r="B222" s="30" t="s">
        <v>411</v>
      </c>
      <c r="C222" s="30" t="s">
        <v>412</v>
      </c>
      <c r="D222" s="31" t="s">
        <v>20</v>
      </c>
      <c r="E222" s="30" t="s">
        <v>413</v>
      </c>
      <c r="F222" s="30" t="s">
        <v>424</v>
      </c>
      <c r="G222" s="30" t="s">
        <v>425</v>
      </c>
      <c r="H222" s="30" t="s">
        <v>48</v>
      </c>
      <c r="I222" s="32">
        <v>7.65</v>
      </c>
      <c r="J222" s="43"/>
      <c r="K222" s="33">
        <f t="shared" si="7"/>
        <v>0</v>
      </c>
      <c r="L222" s="21"/>
      <c r="AV222" s="19"/>
    </row>
    <row r="223" spans="1:48" x14ac:dyDescent="0.25">
      <c r="A223" s="30" t="s">
        <v>403</v>
      </c>
      <c r="B223" s="30" t="s">
        <v>411</v>
      </c>
      <c r="C223" s="30" t="s">
        <v>412</v>
      </c>
      <c r="D223" s="31" t="s">
        <v>20</v>
      </c>
      <c r="E223" s="30" t="s">
        <v>413</v>
      </c>
      <c r="F223" s="30" t="s">
        <v>588</v>
      </c>
      <c r="G223" s="30" t="s">
        <v>589</v>
      </c>
      <c r="H223" s="30" t="s">
        <v>48</v>
      </c>
      <c r="I223" s="32">
        <v>9.9</v>
      </c>
      <c r="J223" s="43"/>
      <c r="K223" s="33">
        <f t="shared" si="7"/>
        <v>0</v>
      </c>
      <c r="L223" s="21"/>
      <c r="AV223" s="19"/>
    </row>
    <row r="224" spans="1:48" x14ac:dyDescent="0.25">
      <c r="A224" s="30" t="s">
        <v>403</v>
      </c>
      <c r="B224" s="30" t="s">
        <v>411</v>
      </c>
      <c r="C224" s="30" t="s">
        <v>412</v>
      </c>
      <c r="D224" s="31" t="s">
        <v>20</v>
      </c>
      <c r="E224" s="30" t="s">
        <v>413</v>
      </c>
      <c r="F224" s="30" t="s">
        <v>590</v>
      </c>
      <c r="G224" s="30" t="s">
        <v>591</v>
      </c>
      <c r="H224" s="30" t="s">
        <v>48</v>
      </c>
      <c r="I224" s="32">
        <v>9.9</v>
      </c>
      <c r="J224" s="43"/>
      <c r="K224" s="33">
        <f t="shared" si="7"/>
        <v>0</v>
      </c>
      <c r="L224" s="21"/>
      <c r="AV224" s="19"/>
    </row>
    <row r="225" spans="1:48" x14ac:dyDescent="0.25">
      <c r="A225" s="30" t="s">
        <v>403</v>
      </c>
      <c r="B225" s="30" t="s">
        <v>411</v>
      </c>
      <c r="C225" s="30" t="s">
        <v>412</v>
      </c>
      <c r="D225" s="31" t="s">
        <v>20</v>
      </c>
      <c r="E225" s="30" t="s">
        <v>413</v>
      </c>
      <c r="F225" s="30" t="s">
        <v>592</v>
      </c>
      <c r="G225" s="30" t="s">
        <v>593</v>
      </c>
      <c r="H225" s="30" t="s">
        <v>48</v>
      </c>
      <c r="I225" s="32">
        <v>9.9</v>
      </c>
      <c r="J225" s="43"/>
      <c r="K225" s="33">
        <f t="shared" si="7"/>
        <v>0</v>
      </c>
      <c r="L225" s="21"/>
      <c r="AV225" s="19"/>
    </row>
    <row r="226" spans="1:48" x14ac:dyDescent="0.25">
      <c r="A226" s="25" t="s">
        <v>411</v>
      </c>
      <c r="B226" s="25">
        <v>0</v>
      </c>
      <c r="C226" s="25"/>
      <c r="D226" s="26"/>
      <c r="E226" s="27"/>
      <c r="F226" s="34" t="s">
        <v>426</v>
      </c>
      <c r="G226" s="34"/>
      <c r="H226" s="34"/>
      <c r="I226" s="35"/>
      <c r="J226" s="45"/>
      <c r="K226" s="27"/>
      <c r="L226" s="21"/>
      <c r="AV226" s="19"/>
    </row>
    <row r="227" spans="1:48" x14ac:dyDescent="0.25">
      <c r="A227" s="30" t="s">
        <v>411</v>
      </c>
      <c r="B227" s="30" t="s">
        <v>427</v>
      </c>
      <c r="C227" s="30" t="s">
        <v>412</v>
      </c>
      <c r="D227" s="31" t="s">
        <v>20</v>
      </c>
      <c r="E227" s="30" t="s">
        <v>413</v>
      </c>
      <c r="F227" s="30" t="s">
        <v>428</v>
      </c>
      <c r="G227" s="30" t="s">
        <v>429</v>
      </c>
      <c r="H227" s="30" t="s">
        <v>52</v>
      </c>
      <c r="I227" s="32">
        <v>2.5</v>
      </c>
      <c r="J227" s="43"/>
      <c r="K227" s="36">
        <f t="shared" ref="K227:K265" si="8">J227*I227</f>
        <v>0</v>
      </c>
      <c r="L227" s="21"/>
      <c r="AV227" s="19"/>
    </row>
    <row r="228" spans="1:48" x14ac:dyDescent="0.25">
      <c r="A228" s="30" t="s">
        <v>411</v>
      </c>
      <c r="B228" s="30" t="s">
        <v>427</v>
      </c>
      <c r="C228" s="30" t="s">
        <v>412</v>
      </c>
      <c r="D228" s="31" t="s">
        <v>20</v>
      </c>
      <c r="E228" s="30" t="s">
        <v>413</v>
      </c>
      <c r="F228" s="30" t="s">
        <v>430</v>
      </c>
      <c r="G228" s="30" t="s">
        <v>431</v>
      </c>
      <c r="H228" s="30" t="s">
        <v>52</v>
      </c>
      <c r="I228" s="32">
        <v>11.5</v>
      </c>
      <c r="J228" s="43"/>
      <c r="K228" s="33">
        <f t="shared" si="8"/>
        <v>0</v>
      </c>
      <c r="L228" s="21"/>
      <c r="AV228" s="19"/>
    </row>
    <row r="229" spans="1:48" x14ac:dyDescent="0.25">
      <c r="A229" s="30" t="s">
        <v>411</v>
      </c>
      <c r="B229" s="30" t="s">
        <v>427</v>
      </c>
      <c r="C229" s="30" t="s">
        <v>412</v>
      </c>
      <c r="D229" s="31" t="s">
        <v>20</v>
      </c>
      <c r="E229" s="30" t="s">
        <v>413</v>
      </c>
      <c r="F229" s="30" t="s">
        <v>432</v>
      </c>
      <c r="G229" s="30" t="s">
        <v>433</v>
      </c>
      <c r="H229" s="30" t="s">
        <v>52</v>
      </c>
      <c r="I229" s="32">
        <v>10.5</v>
      </c>
      <c r="J229" s="43"/>
      <c r="K229" s="33">
        <f t="shared" si="8"/>
        <v>0</v>
      </c>
      <c r="L229" s="21"/>
      <c r="AV229" s="19"/>
    </row>
    <row r="230" spans="1:48" x14ac:dyDescent="0.25">
      <c r="A230" s="30" t="s">
        <v>411</v>
      </c>
      <c r="B230" s="30" t="s">
        <v>427</v>
      </c>
      <c r="C230" s="30" t="s">
        <v>434</v>
      </c>
      <c r="D230" s="31" t="s">
        <v>20</v>
      </c>
      <c r="E230" s="30" t="s">
        <v>435</v>
      </c>
      <c r="F230" s="30" t="s">
        <v>436</v>
      </c>
      <c r="G230" s="30" t="s">
        <v>437</v>
      </c>
      <c r="H230" s="30" t="s">
        <v>52</v>
      </c>
      <c r="I230" s="32">
        <v>22.9</v>
      </c>
      <c r="J230" s="43"/>
      <c r="K230" s="33">
        <f t="shared" si="8"/>
        <v>0</v>
      </c>
      <c r="L230" s="21"/>
      <c r="AV230" s="19"/>
    </row>
    <row r="231" spans="1:48" x14ac:dyDescent="0.25">
      <c r="A231" s="30" t="s">
        <v>411</v>
      </c>
      <c r="B231" s="30" t="s">
        <v>427</v>
      </c>
      <c r="C231" s="30" t="s">
        <v>434</v>
      </c>
      <c r="D231" s="31" t="s">
        <v>20</v>
      </c>
      <c r="E231" s="30" t="s">
        <v>435</v>
      </c>
      <c r="F231" s="30" t="s">
        <v>438</v>
      </c>
      <c r="G231" s="30" t="s">
        <v>439</v>
      </c>
      <c r="H231" s="30" t="s">
        <v>52</v>
      </c>
      <c r="I231" s="32">
        <v>17.3</v>
      </c>
      <c r="J231" s="43"/>
      <c r="K231" s="33">
        <f t="shared" si="8"/>
        <v>0</v>
      </c>
      <c r="L231" s="21"/>
      <c r="AV231" s="19"/>
    </row>
    <row r="232" spans="1:48" x14ac:dyDescent="0.25">
      <c r="A232" s="30" t="s">
        <v>411</v>
      </c>
      <c r="B232" s="30" t="s">
        <v>427</v>
      </c>
      <c r="C232" s="30" t="s">
        <v>434</v>
      </c>
      <c r="D232" s="31" t="s">
        <v>20</v>
      </c>
      <c r="E232" s="30" t="s">
        <v>435</v>
      </c>
      <c r="F232" s="30" t="s">
        <v>440</v>
      </c>
      <c r="G232" s="30" t="s">
        <v>441</v>
      </c>
      <c r="H232" s="30" t="s">
        <v>52</v>
      </c>
      <c r="I232" s="32">
        <v>17.899999999999999</v>
      </c>
      <c r="J232" s="43"/>
      <c r="K232" s="33">
        <f t="shared" si="8"/>
        <v>0</v>
      </c>
      <c r="L232" s="21"/>
      <c r="AV232" s="19"/>
    </row>
    <row r="233" spans="1:48" x14ac:dyDescent="0.25">
      <c r="A233" s="30" t="s">
        <v>411</v>
      </c>
      <c r="B233" s="30" t="s">
        <v>427</v>
      </c>
      <c r="C233" s="30" t="s">
        <v>434</v>
      </c>
      <c r="D233" s="31" t="s">
        <v>20</v>
      </c>
      <c r="E233" s="30" t="s">
        <v>435</v>
      </c>
      <c r="F233" s="30" t="s">
        <v>442</v>
      </c>
      <c r="G233" s="30" t="s">
        <v>443</v>
      </c>
      <c r="H233" s="30" t="s">
        <v>52</v>
      </c>
      <c r="I233" s="32">
        <v>26.9</v>
      </c>
      <c r="J233" s="43"/>
      <c r="K233" s="33">
        <f t="shared" si="8"/>
        <v>0</v>
      </c>
      <c r="L233" s="21"/>
      <c r="AV233" s="19"/>
    </row>
    <row r="234" spans="1:48" x14ac:dyDescent="0.25">
      <c r="A234" s="30" t="s">
        <v>411</v>
      </c>
      <c r="B234" s="30" t="s">
        <v>427</v>
      </c>
      <c r="C234" s="30" t="s">
        <v>434</v>
      </c>
      <c r="D234" s="31" t="s">
        <v>20</v>
      </c>
      <c r="E234" s="30" t="s">
        <v>435</v>
      </c>
      <c r="F234" s="30" t="s">
        <v>444</v>
      </c>
      <c r="G234" s="30" t="s">
        <v>445</v>
      </c>
      <c r="H234" s="30" t="s">
        <v>52</v>
      </c>
      <c r="I234" s="32">
        <v>19.899999999999999</v>
      </c>
      <c r="J234" s="43"/>
      <c r="K234" s="33">
        <f t="shared" si="8"/>
        <v>0</v>
      </c>
      <c r="L234" s="21"/>
      <c r="AV234" s="19"/>
    </row>
    <row r="235" spans="1:48" x14ac:dyDescent="0.25">
      <c r="A235" s="30" t="s">
        <v>411</v>
      </c>
      <c r="B235" s="30" t="s">
        <v>427</v>
      </c>
      <c r="C235" s="30" t="s">
        <v>434</v>
      </c>
      <c r="D235" s="31" t="s">
        <v>20</v>
      </c>
      <c r="E235" s="30" t="s">
        <v>435</v>
      </c>
      <c r="F235" s="30" t="s">
        <v>446</v>
      </c>
      <c r="G235" s="30" t="s">
        <v>447</v>
      </c>
      <c r="H235" s="30" t="s">
        <v>52</v>
      </c>
      <c r="I235" s="32">
        <v>27.9</v>
      </c>
      <c r="J235" s="43"/>
      <c r="K235" s="33">
        <f t="shared" si="8"/>
        <v>0</v>
      </c>
      <c r="L235" s="21"/>
      <c r="AV235" s="19"/>
    </row>
    <row r="236" spans="1:48" x14ac:dyDescent="0.25">
      <c r="A236" s="30" t="s">
        <v>411</v>
      </c>
      <c r="B236" s="30" t="s">
        <v>427</v>
      </c>
      <c r="C236" s="30" t="s">
        <v>448</v>
      </c>
      <c r="D236" s="31" t="s">
        <v>20</v>
      </c>
      <c r="E236" s="30" t="s">
        <v>449</v>
      </c>
      <c r="F236" s="30" t="s">
        <v>450</v>
      </c>
      <c r="G236" s="30" t="s">
        <v>451</v>
      </c>
      <c r="H236" s="30" t="s">
        <v>52</v>
      </c>
      <c r="I236" s="32">
        <v>5.9</v>
      </c>
      <c r="J236" s="43"/>
      <c r="K236" s="33">
        <f t="shared" si="8"/>
        <v>0</v>
      </c>
      <c r="L236" s="21"/>
      <c r="AV236" s="19"/>
    </row>
    <row r="237" spans="1:48" x14ac:dyDescent="0.25">
      <c r="A237" s="30" t="s">
        <v>411</v>
      </c>
      <c r="B237" s="30" t="s">
        <v>427</v>
      </c>
      <c r="C237" s="30" t="s">
        <v>448</v>
      </c>
      <c r="D237" s="31" t="s">
        <v>20</v>
      </c>
      <c r="E237" s="30" t="s">
        <v>449</v>
      </c>
      <c r="F237" s="30" t="s">
        <v>452</v>
      </c>
      <c r="G237" s="30" t="s">
        <v>453</v>
      </c>
      <c r="H237" s="30" t="s">
        <v>52</v>
      </c>
      <c r="I237" s="32">
        <v>10.95</v>
      </c>
      <c r="J237" s="43"/>
      <c r="K237" s="33">
        <f t="shared" si="8"/>
        <v>0</v>
      </c>
      <c r="L237" s="21"/>
      <c r="AV237" s="19"/>
    </row>
    <row r="238" spans="1:48" x14ac:dyDescent="0.25">
      <c r="A238" s="30" t="s">
        <v>411</v>
      </c>
      <c r="B238" s="30" t="s">
        <v>427</v>
      </c>
      <c r="C238" s="30" t="s">
        <v>454</v>
      </c>
      <c r="D238" s="31" t="s">
        <v>20</v>
      </c>
      <c r="E238" s="30" t="s">
        <v>455</v>
      </c>
      <c r="F238" s="30" t="s">
        <v>456</v>
      </c>
      <c r="G238" s="30" t="s">
        <v>457</v>
      </c>
      <c r="H238" s="30" t="s">
        <v>48</v>
      </c>
      <c r="I238" s="32">
        <v>9.9</v>
      </c>
      <c r="J238" s="43"/>
      <c r="K238" s="33">
        <f t="shared" si="8"/>
        <v>0</v>
      </c>
      <c r="L238" s="21"/>
      <c r="AV238" s="19"/>
    </row>
    <row r="239" spans="1:48" x14ac:dyDescent="0.25">
      <c r="A239" s="30" t="s">
        <v>411</v>
      </c>
      <c r="B239" s="30" t="s">
        <v>427</v>
      </c>
      <c r="C239" s="30" t="s">
        <v>448</v>
      </c>
      <c r="D239" s="31" t="s">
        <v>20</v>
      </c>
      <c r="E239" s="30" t="s">
        <v>449</v>
      </c>
      <c r="F239" s="30" t="s">
        <v>458</v>
      </c>
      <c r="G239" s="30" t="s">
        <v>459</v>
      </c>
      <c r="H239" s="30" t="s">
        <v>52</v>
      </c>
      <c r="I239" s="32">
        <v>12.95</v>
      </c>
      <c r="J239" s="43"/>
      <c r="K239" s="33">
        <f t="shared" si="8"/>
        <v>0</v>
      </c>
      <c r="L239" s="21"/>
      <c r="AV239" s="19"/>
    </row>
    <row r="240" spans="1:48" x14ac:dyDescent="0.25">
      <c r="A240" s="30" t="s">
        <v>411</v>
      </c>
      <c r="B240" s="30" t="s">
        <v>427</v>
      </c>
      <c r="C240" s="30" t="s">
        <v>448</v>
      </c>
      <c r="D240" s="31" t="s">
        <v>20</v>
      </c>
      <c r="E240" s="30" t="s">
        <v>449</v>
      </c>
      <c r="F240" s="30" t="s">
        <v>460</v>
      </c>
      <c r="G240" s="30" t="s">
        <v>461</v>
      </c>
      <c r="H240" s="30" t="s">
        <v>52</v>
      </c>
      <c r="I240" s="32">
        <v>5.9</v>
      </c>
      <c r="J240" s="43"/>
      <c r="K240" s="33">
        <f t="shared" si="8"/>
        <v>0</v>
      </c>
      <c r="L240" s="21"/>
      <c r="AV240" s="19"/>
    </row>
    <row r="241" spans="1:48" x14ac:dyDescent="0.25">
      <c r="A241" s="30" t="s">
        <v>411</v>
      </c>
      <c r="B241" s="30" t="s">
        <v>427</v>
      </c>
      <c r="C241" s="30" t="s">
        <v>448</v>
      </c>
      <c r="D241" s="31" t="s">
        <v>20</v>
      </c>
      <c r="E241" s="30" t="s">
        <v>449</v>
      </c>
      <c r="F241" s="30" t="s">
        <v>462</v>
      </c>
      <c r="G241" s="30" t="s">
        <v>463</v>
      </c>
      <c r="H241" s="30" t="s">
        <v>52</v>
      </c>
      <c r="I241" s="32">
        <v>11.9</v>
      </c>
      <c r="J241" s="43"/>
      <c r="K241" s="33">
        <f t="shared" si="8"/>
        <v>0</v>
      </c>
      <c r="L241" s="21"/>
      <c r="AV241" s="19"/>
    </row>
    <row r="242" spans="1:48" x14ac:dyDescent="0.25">
      <c r="A242" s="30" t="s">
        <v>411</v>
      </c>
      <c r="B242" s="30" t="s">
        <v>427</v>
      </c>
      <c r="C242" s="30" t="s">
        <v>418</v>
      </c>
      <c r="D242" s="31" t="s">
        <v>20</v>
      </c>
      <c r="E242" s="30" t="s">
        <v>419</v>
      </c>
      <c r="F242" s="30" t="s">
        <v>464</v>
      </c>
      <c r="G242" s="30" t="s">
        <v>465</v>
      </c>
      <c r="H242" s="30" t="s">
        <v>52</v>
      </c>
      <c r="I242" s="32">
        <v>5.0999999999999996</v>
      </c>
      <c r="J242" s="43"/>
      <c r="K242" s="33">
        <f t="shared" si="8"/>
        <v>0</v>
      </c>
      <c r="L242" s="21"/>
      <c r="AV242" s="19"/>
    </row>
    <row r="243" spans="1:48" x14ac:dyDescent="0.25">
      <c r="A243" s="30" t="s">
        <v>411</v>
      </c>
      <c r="B243" s="30" t="s">
        <v>427</v>
      </c>
      <c r="C243" s="30" t="s">
        <v>418</v>
      </c>
      <c r="D243" s="31" t="s">
        <v>20</v>
      </c>
      <c r="E243" s="30" t="s">
        <v>419</v>
      </c>
      <c r="F243" s="30" t="s">
        <v>594</v>
      </c>
      <c r="G243" s="30" t="s">
        <v>595</v>
      </c>
      <c r="H243" s="30" t="s">
        <v>52</v>
      </c>
      <c r="I243" s="32">
        <v>17.5</v>
      </c>
      <c r="J243" s="43"/>
      <c r="K243" s="33">
        <f t="shared" si="8"/>
        <v>0</v>
      </c>
      <c r="L243" s="21"/>
      <c r="AV243" s="19"/>
    </row>
    <row r="244" spans="1:48" x14ac:dyDescent="0.25">
      <c r="A244" s="30" t="s">
        <v>411</v>
      </c>
      <c r="B244" s="30" t="s">
        <v>427</v>
      </c>
      <c r="C244" s="30" t="s">
        <v>418</v>
      </c>
      <c r="D244" s="31" t="s">
        <v>20</v>
      </c>
      <c r="E244" s="30" t="s">
        <v>419</v>
      </c>
      <c r="F244" s="30" t="s">
        <v>596</v>
      </c>
      <c r="G244" s="30" t="s">
        <v>597</v>
      </c>
      <c r="H244" s="30" t="s">
        <v>52</v>
      </c>
      <c r="I244" s="32">
        <v>5.5</v>
      </c>
      <c r="J244" s="43"/>
      <c r="K244" s="33">
        <f t="shared" si="8"/>
        <v>0</v>
      </c>
      <c r="L244" s="21"/>
      <c r="AV244" s="19"/>
    </row>
    <row r="245" spans="1:48" x14ac:dyDescent="0.25">
      <c r="A245" s="30" t="s">
        <v>411</v>
      </c>
      <c r="B245" s="30" t="s">
        <v>427</v>
      </c>
      <c r="C245" s="30" t="s">
        <v>418</v>
      </c>
      <c r="D245" s="31" t="s">
        <v>20</v>
      </c>
      <c r="E245" s="30" t="s">
        <v>419</v>
      </c>
      <c r="F245" s="30" t="s">
        <v>598</v>
      </c>
      <c r="G245" s="30" t="s">
        <v>599</v>
      </c>
      <c r="H245" s="30" t="s">
        <v>52</v>
      </c>
      <c r="I245" s="32">
        <v>13.95</v>
      </c>
      <c r="J245" s="43"/>
      <c r="K245" s="33">
        <f t="shared" si="8"/>
        <v>0</v>
      </c>
      <c r="L245" s="21"/>
      <c r="AV245" s="19"/>
    </row>
    <row r="246" spans="1:48" x14ac:dyDescent="0.25">
      <c r="A246" s="30" t="s">
        <v>411</v>
      </c>
      <c r="B246" s="30" t="s">
        <v>427</v>
      </c>
      <c r="C246" s="30" t="s">
        <v>434</v>
      </c>
      <c r="D246" s="31" t="s">
        <v>20</v>
      </c>
      <c r="E246" s="30" t="s">
        <v>435</v>
      </c>
      <c r="F246" s="30" t="s">
        <v>466</v>
      </c>
      <c r="G246" s="30" t="s">
        <v>467</v>
      </c>
      <c r="H246" s="30" t="s">
        <v>48</v>
      </c>
      <c r="I246" s="32">
        <v>7.9</v>
      </c>
      <c r="J246" s="43"/>
      <c r="K246" s="33">
        <f t="shared" si="8"/>
        <v>0</v>
      </c>
      <c r="L246" s="21"/>
      <c r="AV246" s="19"/>
    </row>
    <row r="247" spans="1:48" x14ac:dyDescent="0.25">
      <c r="A247" s="30" t="s">
        <v>411</v>
      </c>
      <c r="B247" s="30" t="s">
        <v>427</v>
      </c>
      <c r="C247" s="30" t="s">
        <v>448</v>
      </c>
      <c r="D247" s="31" t="s">
        <v>20</v>
      </c>
      <c r="E247" s="30" t="s">
        <v>449</v>
      </c>
      <c r="F247" s="30" t="s">
        <v>468</v>
      </c>
      <c r="G247" s="30" t="s">
        <v>469</v>
      </c>
      <c r="H247" s="30" t="s">
        <v>52</v>
      </c>
      <c r="I247" s="32">
        <v>6.9</v>
      </c>
      <c r="J247" s="43"/>
      <c r="K247" s="33">
        <f t="shared" si="8"/>
        <v>0</v>
      </c>
      <c r="L247" s="21"/>
      <c r="AV247" s="19"/>
    </row>
    <row r="248" spans="1:48" x14ac:dyDescent="0.25">
      <c r="A248" s="30" t="s">
        <v>411</v>
      </c>
      <c r="B248" s="30" t="s">
        <v>427</v>
      </c>
      <c r="C248" s="30" t="s">
        <v>448</v>
      </c>
      <c r="D248" s="31" t="s">
        <v>20</v>
      </c>
      <c r="E248" s="30" t="s">
        <v>449</v>
      </c>
      <c r="F248" s="30" t="s">
        <v>470</v>
      </c>
      <c r="G248" s="30" t="s">
        <v>471</v>
      </c>
      <c r="H248" s="30" t="s">
        <v>52</v>
      </c>
      <c r="I248" s="32">
        <v>15.5</v>
      </c>
      <c r="J248" s="43"/>
      <c r="K248" s="33">
        <f t="shared" si="8"/>
        <v>0</v>
      </c>
      <c r="L248" s="21"/>
      <c r="AV248" s="19"/>
    </row>
    <row r="249" spans="1:48" x14ac:dyDescent="0.25">
      <c r="A249" s="30" t="s">
        <v>411</v>
      </c>
      <c r="B249" s="30" t="s">
        <v>427</v>
      </c>
      <c r="C249" s="30" t="s">
        <v>434</v>
      </c>
      <c r="D249" s="31" t="s">
        <v>20</v>
      </c>
      <c r="E249" s="30" t="s">
        <v>435</v>
      </c>
      <c r="F249" s="30" t="s">
        <v>472</v>
      </c>
      <c r="G249" s="30" t="s">
        <v>473</v>
      </c>
      <c r="H249" s="30" t="s">
        <v>70</v>
      </c>
      <c r="I249" s="32">
        <v>33.200000000000003</v>
      </c>
      <c r="J249" s="43"/>
      <c r="K249" s="33">
        <f t="shared" si="8"/>
        <v>0</v>
      </c>
      <c r="L249" s="21"/>
      <c r="AV249" s="19"/>
    </row>
    <row r="250" spans="1:48" x14ac:dyDescent="0.25">
      <c r="A250" s="30" t="s">
        <v>411</v>
      </c>
      <c r="B250" s="30" t="s">
        <v>15</v>
      </c>
      <c r="C250" s="30" t="s">
        <v>474</v>
      </c>
      <c r="D250" s="31" t="s">
        <v>20</v>
      </c>
      <c r="E250" s="30" t="s">
        <v>475</v>
      </c>
      <c r="F250" s="30" t="s">
        <v>476</v>
      </c>
      <c r="G250" s="30" t="s">
        <v>477</v>
      </c>
      <c r="H250" s="30" t="s">
        <v>52</v>
      </c>
      <c r="I250" s="32">
        <v>37.9</v>
      </c>
      <c r="J250" s="43"/>
      <c r="K250" s="33">
        <f t="shared" si="8"/>
        <v>0</v>
      </c>
      <c r="L250" s="21"/>
      <c r="AV250" s="19"/>
    </row>
    <row r="251" spans="1:48" x14ac:dyDescent="0.25">
      <c r="A251" s="30" t="s">
        <v>411</v>
      </c>
      <c r="B251" s="30" t="s">
        <v>15</v>
      </c>
      <c r="C251" s="30" t="s">
        <v>474</v>
      </c>
      <c r="D251" s="31" t="s">
        <v>20</v>
      </c>
      <c r="E251" s="30" t="s">
        <v>475</v>
      </c>
      <c r="F251" s="30" t="s">
        <v>478</v>
      </c>
      <c r="G251" s="30" t="s">
        <v>479</v>
      </c>
      <c r="H251" s="30" t="s">
        <v>52</v>
      </c>
      <c r="I251" s="32">
        <v>37.9</v>
      </c>
      <c r="J251" s="43"/>
      <c r="K251" s="33">
        <f t="shared" si="8"/>
        <v>0</v>
      </c>
      <c r="L251" s="21"/>
      <c r="AV251" s="19"/>
    </row>
    <row r="252" spans="1:48" x14ac:dyDescent="0.25">
      <c r="A252" s="30" t="s">
        <v>411</v>
      </c>
      <c r="B252" s="30" t="s">
        <v>15</v>
      </c>
      <c r="C252" s="30" t="s">
        <v>434</v>
      </c>
      <c r="D252" s="31" t="s">
        <v>20</v>
      </c>
      <c r="E252" s="30" t="s">
        <v>435</v>
      </c>
      <c r="F252" s="30" t="s">
        <v>480</v>
      </c>
      <c r="G252" s="30" t="s">
        <v>481</v>
      </c>
      <c r="H252" s="30" t="s">
        <v>52</v>
      </c>
      <c r="I252" s="32">
        <v>35.5</v>
      </c>
      <c r="J252" s="43"/>
      <c r="K252" s="33">
        <f t="shared" si="8"/>
        <v>0</v>
      </c>
      <c r="L252" s="21"/>
      <c r="AV252" s="19"/>
    </row>
    <row r="253" spans="1:48" x14ac:dyDescent="0.25">
      <c r="A253" s="30" t="s">
        <v>411</v>
      </c>
      <c r="B253" s="30" t="s">
        <v>15</v>
      </c>
      <c r="C253" s="30" t="s">
        <v>434</v>
      </c>
      <c r="D253" s="31" t="s">
        <v>20</v>
      </c>
      <c r="E253" s="30" t="s">
        <v>435</v>
      </c>
      <c r="F253" s="30" t="s">
        <v>482</v>
      </c>
      <c r="G253" s="30" t="s">
        <v>483</v>
      </c>
      <c r="H253" s="30" t="s">
        <v>52</v>
      </c>
      <c r="I253" s="32">
        <v>31.5</v>
      </c>
      <c r="J253" s="43"/>
      <c r="K253" s="33">
        <f t="shared" si="8"/>
        <v>0</v>
      </c>
      <c r="L253" s="21"/>
      <c r="AV253" s="19"/>
    </row>
    <row r="254" spans="1:48" x14ac:dyDescent="0.25">
      <c r="A254" s="30" t="s">
        <v>411</v>
      </c>
      <c r="B254" s="30" t="s">
        <v>15</v>
      </c>
      <c r="C254" s="30" t="s">
        <v>434</v>
      </c>
      <c r="D254" s="31" t="s">
        <v>20</v>
      </c>
      <c r="E254" s="30" t="s">
        <v>435</v>
      </c>
      <c r="F254" s="30" t="s">
        <v>600</v>
      </c>
      <c r="G254" s="30" t="s">
        <v>601</v>
      </c>
      <c r="H254" s="30" t="s">
        <v>52</v>
      </c>
      <c r="I254" s="32">
        <v>39.950000000000003</v>
      </c>
      <c r="J254" s="43"/>
      <c r="K254" s="33">
        <f t="shared" si="8"/>
        <v>0</v>
      </c>
      <c r="L254" s="21"/>
      <c r="AV254" s="19"/>
    </row>
    <row r="255" spans="1:48" x14ac:dyDescent="0.25">
      <c r="A255" s="30" t="s">
        <v>411</v>
      </c>
      <c r="B255" s="30" t="s">
        <v>15</v>
      </c>
      <c r="C255" s="30" t="s">
        <v>474</v>
      </c>
      <c r="D255" s="31" t="s">
        <v>20</v>
      </c>
      <c r="E255" s="30" t="s">
        <v>475</v>
      </c>
      <c r="F255" s="30" t="s">
        <v>484</v>
      </c>
      <c r="G255" s="30" t="s">
        <v>485</v>
      </c>
      <c r="H255" s="30" t="s">
        <v>52</v>
      </c>
      <c r="I255" s="32">
        <v>68.900000000000006</v>
      </c>
      <c r="J255" s="43"/>
      <c r="K255" s="33">
        <f t="shared" si="8"/>
        <v>0</v>
      </c>
      <c r="L255" s="21"/>
      <c r="AV255" s="19"/>
    </row>
    <row r="256" spans="1:48" x14ac:dyDescent="0.25">
      <c r="A256" s="30" t="s">
        <v>411</v>
      </c>
      <c r="B256" s="30" t="s">
        <v>15</v>
      </c>
      <c r="C256" s="30" t="s">
        <v>474</v>
      </c>
      <c r="D256" s="31" t="s">
        <v>20</v>
      </c>
      <c r="E256" s="30" t="s">
        <v>475</v>
      </c>
      <c r="F256" s="30" t="s">
        <v>486</v>
      </c>
      <c r="G256" s="30" t="s">
        <v>487</v>
      </c>
      <c r="H256" s="30" t="s">
        <v>52</v>
      </c>
      <c r="I256" s="32">
        <v>66.5</v>
      </c>
      <c r="J256" s="43"/>
      <c r="K256" s="33">
        <f t="shared" si="8"/>
        <v>0</v>
      </c>
      <c r="L256" s="21"/>
      <c r="AV256" s="19"/>
    </row>
    <row r="257" spans="1:48" x14ac:dyDescent="0.25">
      <c r="A257" s="30" t="s">
        <v>411</v>
      </c>
      <c r="B257" s="30" t="s">
        <v>15</v>
      </c>
      <c r="C257" s="30" t="s">
        <v>474</v>
      </c>
      <c r="D257" s="31" t="s">
        <v>20</v>
      </c>
      <c r="E257" s="30" t="s">
        <v>475</v>
      </c>
      <c r="F257" s="30" t="s">
        <v>488</v>
      </c>
      <c r="G257" s="30" t="s">
        <v>489</v>
      </c>
      <c r="H257" s="30" t="s">
        <v>52</v>
      </c>
      <c r="I257" s="32">
        <v>64.900000000000006</v>
      </c>
      <c r="J257" s="43"/>
      <c r="K257" s="33">
        <f t="shared" si="8"/>
        <v>0</v>
      </c>
      <c r="L257" s="21"/>
      <c r="AV257" s="19"/>
    </row>
    <row r="258" spans="1:48" x14ac:dyDescent="0.25">
      <c r="A258" s="30" t="s">
        <v>411</v>
      </c>
      <c r="B258" s="30" t="s">
        <v>15</v>
      </c>
      <c r="C258" s="30" t="s">
        <v>474</v>
      </c>
      <c r="D258" s="31" t="s">
        <v>20</v>
      </c>
      <c r="E258" s="30" t="s">
        <v>475</v>
      </c>
      <c r="F258" s="30" t="s">
        <v>490</v>
      </c>
      <c r="G258" s="30" t="s">
        <v>491</v>
      </c>
      <c r="H258" s="30" t="s">
        <v>52</v>
      </c>
      <c r="I258" s="32">
        <v>67.5</v>
      </c>
      <c r="J258" s="43"/>
      <c r="K258" s="33">
        <f t="shared" si="8"/>
        <v>0</v>
      </c>
      <c r="L258" s="21"/>
      <c r="AV258" s="19"/>
    </row>
    <row r="259" spans="1:48" x14ac:dyDescent="0.25">
      <c r="A259" s="30" t="s">
        <v>411</v>
      </c>
      <c r="B259" s="30" t="s">
        <v>15</v>
      </c>
      <c r="C259" s="30" t="s">
        <v>434</v>
      </c>
      <c r="D259" s="31" t="s">
        <v>20</v>
      </c>
      <c r="E259" s="30" t="s">
        <v>435</v>
      </c>
      <c r="F259" s="30" t="s">
        <v>492</v>
      </c>
      <c r="G259" s="30" t="s">
        <v>493</v>
      </c>
      <c r="H259" s="30" t="s">
        <v>52</v>
      </c>
      <c r="I259" s="32">
        <v>59.4</v>
      </c>
      <c r="J259" s="43"/>
      <c r="K259" s="33">
        <f t="shared" si="8"/>
        <v>0</v>
      </c>
      <c r="L259" s="21"/>
      <c r="AV259" s="19"/>
    </row>
    <row r="260" spans="1:48" x14ac:dyDescent="0.25">
      <c r="A260" s="30" t="s">
        <v>411</v>
      </c>
      <c r="B260" s="30" t="s">
        <v>15</v>
      </c>
      <c r="C260" s="30" t="s">
        <v>474</v>
      </c>
      <c r="D260" s="31" t="s">
        <v>20</v>
      </c>
      <c r="E260" s="30" t="s">
        <v>475</v>
      </c>
      <c r="F260" s="30" t="s">
        <v>602</v>
      </c>
      <c r="G260" s="30" t="s">
        <v>603</v>
      </c>
      <c r="H260" s="30" t="s">
        <v>52</v>
      </c>
      <c r="I260" s="32">
        <v>38.5</v>
      </c>
      <c r="J260" s="43"/>
      <c r="K260" s="33">
        <f t="shared" si="8"/>
        <v>0</v>
      </c>
      <c r="L260" s="21"/>
      <c r="AV260" s="19"/>
    </row>
    <row r="261" spans="1:48" x14ac:dyDescent="0.25">
      <c r="A261" s="30" t="s">
        <v>411</v>
      </c>
      <c r="B261" s="30" t="s">
        <v>15</v>
      </c>
      <c r="C261" s="30" t="s">
        <v>474</v>
      </c>
      <c r="D261" s="31" t="s">
        <v>20</v>
      </c>
      <c r="E261" s="30" t="s">
        <v>475</v>
      </c>
      <c r="F261" s="30" t="s">
        <v>604</v>
      </c>
      <c r="G261" s="30" t="s">
        <v>605</v>
      </c>
      <c r="H261" s="30" t="s">
        <v>52</v>
      </c>
      <c r="I261" s="32">
        <v>38.5</v>
      </c>
      <c r="J261" s="43"/>
      <c r="K261" s="33">
        <f t="shared" si="8"/>
        <v>0</v>
      </c>
      <c r="L261" s="21"/>
      <c r="AV261" s="19"/>
    </row>
    <row r="262" spans="1:48" x14ac:dyDescent="0.25">
      <c r="A262" s="30" t="s">
        <v>411</v>
      </c>
      <c r="B262" s="30" t="s">
        <v>17</v>
      </c>
      <c r="C262" s="30" t="s">
        <v>412</v>
      </c>
      <c r="D262" s="31" t="s">
        <v>45</v>
      </c>
      <c r="E262" s="30" t="s">
        <v>413</v>
      </c>
      <c r="F262" s="30" t="s">
        <v>606</v>
      </c>
      <c r="G262" s="30" t="s">
        <v>607</v>
      </c>
      <c r="H262" s="30" t="s">
        <v>48</v>
      </c>
      <c r="I262" s="32">
        <v>7.9</v>
      </c>
      <c r="J262" s="43"/>
      <c r="K262" s="33">
        <f t="shared" si="8"/>
        <v>0</v>
      </c>
      <c r="L262" s="21"/>
      <c r="AV262" s="19"/>
    </row>
    <row r="263" spans="1:48" x14ac:dyDescent="0.25">
      <c r="A263" s="30" t="s">
        <v>411</v>
      </c>
      <c r="B263" s="30" t="s">
        <v>17</v>
      </c>
      <c r="C263" s="30" t="s">
        <v>412</v>
      </c>
      <c r="D263" s="31" t="s">
        <v>20</v>
      </c>
      <c r="E263" s="30" t="s">
        <v>413</v>
      </c>
      <c r="F263" s="30" t="s">
        <v>494</v>
      </c>
      <c r="G263" s="30" t="s">
        <v>495</v>
      </c>
      <c r="H263" s="30" t="s">
        <v>48</v>
      </c>
      <c r="I263" s="32">
        <v>1.5</v>
      </c>
      <c r="J263" s="43"/>
      <c r="K263" s="33">
        <f t="shared" si="8"/>
        <v>0</v>
      </c>
      <c r="L263" s="21"/>
      <c r="AV263" s="19"/>
    </row>
    <row r="264" spans="1:48" x14ac:dyDescent="0.25">
      <c r="A264" s="30" t="s">
        <v>411</v>
      </c>
      <c r="B264" s="30" t="s">
        <v>17</v>
      </c>
      <c r="C264" s="30" t="s">
        <v>412</v>
      </c>
      <c r="D264" s="31" t="s">
        <v>20</v>
      </c>
      <c r="E264" s="30" t="s">
        <v>413</v>
      </c>
      <c r="F264" s="30" t="s">
        <v>496</v>
      </c>
      <c r="G264" s="30" t="s">
        <v>497</v>
      </c>
      <c r="H264" s="30" t="s">
        <v>48</v>
      </c>
      <c r="I264" s="32">
        <v>1.9</v>
      </c>
      <c r="J264" s="43"/>
      <c r="K264" s="33">
        <f t="shared" si="8"/>
        <v>0</v>
      </c>
      <c r="L264" s="21"/>
      <c r="AV264" s="19"/>
    </row>
    <row r="265" spans="1:48" x14ac:dyDescent="0.25">
      <c r="A265" s="30" t="s">
        <v>411</v>
      </c>
      <c r="B265" s="30" t="s">
        <v>17</v>
      </c>
      <c r="C265" s="30" t="s">
        <v>412</v>
      </c>
      <c r="D265" s="31" t="s">
        <v>20</v>
      </c>
      <c r="E265" s="30" t="s">
        <v>413</v>
      </c>
      <c r="F265" s="30" t="s">
        <v>498</v>
      </c>
      <c r="G265" s="30" t="s">
        <v>499</v>
      </c>
      <c r="H265" s="30" t="s">
        <v>48</v>
      </c>
      <c r="I265" s="32">
        <v>9.9499999999999993</v>
      </c>
      <c r="J265" s="43"/>
      <c r="K265" s="33">
        <f t="shared" si="8"/>
        <v>0</v>
      </c>
      <c r="L265" s="21"/>
      <c r="AV265" s="19"/>
    </row>
    <row r="266" spans="1:48" x14ac:dyDescent="0.25">
      <c r="A266" s="25" t="s">
        <v>410</v>
      </c>
      <c r="B266" s="25">
        <v>0</v>
      </c>
      <c r="C266" s="25"/>
      <c r="D266" s="26"/>
      <c r="E266" s="27"/>
      <c r="F266" s="34" t="s">
        <v>500</v>
      </c>
      <c r="G266" s="34"/>
      <c r="H266" s="34"/>
      <c r="I266" s="35"/>
      <c r="J266" s="45"/>
      <c r="K266" s="27"/>
      <c r="L266" s="21"/>
      <c r="AV266" s="19"/>
    </row>
    <row r="267" spans="1:48" x14ac:dyDescent="0.25">
      <c r="A267" s="30" t="s">
        <v>410</v>
      </c>
      <c r="B267" s="30" t="s">
        <v>427</v>
      </c>
      <c r="C267" s="30" t="s">
        <v>105</v>
      </c>
      <c r="D267" s="31" t="s">
        <v>20</v>
      </c>
      <c r="E267" s="30" t="s">
        <v>106</v>
      </c>
      <c r="F267" s="30" t="s">
        <v>608</v>
      </c>
      <c r="G267" s="30" t="s">
        <v>609</v>
      </c>
      <c r="H267" s="30" t="s">
        <v>52</v>
      </c>
      <c r="I267" s="32">
        <v>6.5</v>
      </c>
      <c r="J267" s="43"/>
      <c r="K267" s="36">
        <f t="shared" ref="K267:K291" si="9">J267*I267</f>
        <v>0</v>
      </c>
      <c r="L267" s="21"/>
      <c r="AV267" s="19"/>
    </row>
    <row r="268" spans="1:48" x14ac:dyDescent="0.25">
      <c r="A268" s="30" t="s">
        <v>410</v>
      </c>
      <c r="B268" s="30" t="s">
        <v>427</v>
      </c>
      <c r="C268" s="30" t="s">
        <v>105</v>
      </c>
      <c r="D268" s="31" t="s">
        <v>20</v>
      </c>
      <c r="E268" s="30" t="s">
        <v>106</v>
      </c>
      <c r="F268" s="30" t="s">
        <v>503</v>
      </c>
      <c r="G268" s="30" t="s">
        <v>504</v>
      </c>
      <c r="H268" s="30" t="s">
        <v>52</v>
      </c>
      <c r="I268" s="32">
        <v>5.95</v>
      </c>
      <c r="J268" s="43"/>
      <c r="K268" s="33">
        <f t="shared" si="9"/>
        <v>0</v>
      </c>
      <c r="L268" s="21"/>
      <c r="AV268" s="19"/>
    </row>
    <row r="269" spans="1:48" x14ac:dyDescent="0.25">
      <c r="A269" s="30" t="s">
        <v>410</v>
      </c>
      <c r="B269" s="30" t="s">
        <v>427</v>
      </c>
      <c r="C269" s="30" t="s">
        <v>105</v>
      </c>
      <c r="D269" s="31" t="s">
        <v>20</v>
      </c>
      <c r="E269" s="30" t="s">
        <v>106</v>
      </c>
      <c r="F269" s="30" t="s">
        <v>610</v>
      </c>
      <c r="G269" s="30" t="s">
        <v>611</v>
      </c>
      <c r="H269" s="30" t="s">
        <v>52</v>
      </c>
      <c r="I269" s="32">
        <v>6.2</v>
      </c>
      <c r="J269" s="43"/>
      <c r="K269" s="33">
        <f t="shared" si="9"/>
        <v>0</v>
      </c>
      <c r="L269" s="21"/>
      <c r="AV269" s="19"/>
    </row>
    <row r="270" spans="1:48" x14ac:dyDescent="0.25">
      <c r="A270" s="30" t="s">
        <v>410</v>
      </c>
      <c r="B270" s="30" t="s">
        <v>427</v>
      </c>
      <c r="C270" s="30" t="s">
        <v>75</v>
      </c>
      <c r="D270" s="31" t="s">
        <v>20</v>
      </c>
      <c r="E270" s="30" t="s">
        <v>76</v>
      </c>
      <c r="F270" s="30" t="s">
        <v>505</v>
      </c>
      <c r="G270" s="30" t="s">
        <v>506</v>
      </c>
      <c r="H270" s="30" t="s">
        <v>48</v>
      </c>
      <c r="I270" s="32">
        <v>5.9</v>
      </c>
      <c r="J270" s="43"/>
      <c r="K270" s="33">
        <f t="shared" si="9"/>
        <v>0</v>
      </c>
      <c r="L270" s="21"/>
      <c r="AV270" s="19"/>
    </row>
    <row r="271" spans="1:48" x14ac:dyDescent="0.25">
      <c r="A271" s="30" t="s">
        <v>410</v>
      </c>
      <c r="B271" s="30" t="s">
        <v>427</v>
      </c>
      <c r="C271" s="30" t="s">
        <v>75</v>
      </c>
      <c r="D271" s="31" t="s">
        <v>20</v>
      </c>
      <c r="E271" s="30" t="s">
        <v>76</v>
      </c>
      <c r="F271" s="30" t="s">
        <v>507</v>
      </c>
      <c r="G271" s="30" t="s">
        <v>508</v>
      </c>
      <c r="H271" s="30" t="s">
        <v>48</v>
      </c>
      <c r="I271" s="32">
        <v>10.9</v>
      </c>
      <c r="J271" s="43"/>
      <c r="K271" s="33">
        <f t="shared" si="9"/>
        <v>0</v>
      </c>
      <c r="L271" s="21"/>
      <c r="AV271" s="19"/>
    </row>
    <row r="272" spans="1:48" x14ac:dyDescent="0.25">
      <c r="A272" s="30" t="s">
        <v>410</v>
      </c>
      <c r="B272" s="30" t="s">
        <v>427</v>
      </c>
      <c r="C272" s="30" t="s">
        <v>75</v>
      </c>
      <c r="D272" s="31" t="s">
        <v>20</v>
      </c>
      <c r="E272" s="30" t="s">
        <v>76</v>
      </c>
      <c r="F272" s="30" t="s">
        <v>509</v>
      </c>
      <c r="G272" s="30" t="s">
        <v>510</v>
      </c>
      <c r="H272" s="30" t="s">
        <v>48</v>
      </c>
      <c r="I272" s="32">
        <v>9.9</v>
      </c>
      <c r="J272" s="43"/>
      <c r="K272" s="33">
        <f t="shared" si="9"/>
        <v>0</v>
      </c>
      <c r="L272" s="21"/>
      <c r="AV272" s="19"/>
    </row>
    <row r="273" spans="1:48" x14ac:dyDescent="0.25">
      <c r="A273" s="30" t="s">
        <v>410</v>
      </c>
      <c r="B273" s="30" t="s">
        <v>427</v>
      </c>
      <c r="C273" s="30" t="s">
        <v>75</v>
      </c>
      <c r="D273" s="31" t="s">
        <v>20</v>
      </c>
      <c r="E273" s="30" t="s">
        <v>76</v>
      </c>
      <c r="F273" s="30" t="s">
        <v>511</v>
      </c>
      <c r="G273" s="30" t="s">
        <v>512</v>
      </c>
      <c r="H273" s="30" t="s">
        <v>48</v>
      </c>
      <c r="I273" s="32">
        <v>1.4</v>
      </c>
      <c r="J273" s="43"/>
      <c r="K273" s="33">
        <f t="shared" si="9"/>
        <v>0</v>
      </c>
      <c r="L273" s="21"/>
      <c r="AV273" s="19"/>
    </row>
    <row r="274" spans="1:48" x14ac:dyDescent="0.25">
      <c r="A274" s="30" t="s">
        <v>410</v>
      </c>
      <c r="B274" s="30" t="s">
        <v>427</v>
      </c>
      <c r="C274" s="30" t="s">
        <v>75</v>
      </c>
      <c r="D274" s="31" t="s">
        <v>20</v>
      </c>
      <c r="E274" s="30" t="s">
        <v>76</v>
      </c>
      <c r="F274" s="30" t="s">
        <v>513</v>
      </c>
      <c r="G274" s="30" t="s">
        <v>514</v>
      </c>
      <c r="H274" s="30" t="s">
        <v>52</v>
      </c>
      <c r="I274" s="32">
        <v>1.95</v>
      </c>
      <c r="J274" s="43"/>
      <c r="K274" s="33">
        <f t="shared" si="9"/>
        <v>0</v>
      </c>
      <c r="L274" s="21"/>
      <c r="AV274" s="19"/>
    </row>
    <row r="275" spans="1:48" x14ac:dyDescent="0.25">
      <c r="A275" s="30" t="s">
        <v>410</v>
      </c>
      <c r="B275" s="30" t="s">
        <v>427</v>
      </c>
      <c r="C275" s="30" t="s">
        <v>75</v>
      </c>
      <c r="D275" s="31" t="s">
        <v>20</v>
      </c>
      <c r="E275" s="30" t="s">
        <v>76</v>
      </c>
      <c r="F275" s="30" t="s">
        <v>515</v>
      </c>
      <c r="G275" s="30" t="s">
        <v>516</v>
      </c>
      <c r="H275" s="30" t="s">
        <v>48</v>
      </c>
      <c r="I275" s="32">
        <v>6.95</v>
      </c>
      <c r="J275" s="43"/>
      <c r="K275" s="33">
        <f t="shared" si="9"/>
        <v>0</v>
      </c>
      <c r="L275" s="21"/>
      <c r="AV275" s="19"/>
    </row>
    <row r="276" spans="1:48" x14ac:dyDescent="0.25">
      <c r="A276" s="30" t="s">
        <v>410</v>
      </c>
      <c r="B276" s="30" t="s">
        <v>427</v>
      </c>
      <c r="C276" s="30" t="s">
        <v>75</v>
      </c>
      <c r="D276" s="31" t="s">
        <v>20</v>
      </c>
      <c r="E276" s="30" t="s">
        <v>76</v>
      </c>
      <c r="F276" s="30" t="s">
        <v>612</v>
      </c>
      <c r="G276" s="30" t="s">
        <v>613</v>
      </c>
      <c r="H276" s="30" t="s">
        <v>28</v>
      </c>
      <c r="I276" s="32">
        <v>10.9</v>
      </c>
      <c r="J276" s="43"/>
      <c r="K276" s="33">
        <f t="shared" si="9"/>
        <v>0</v>
      </c>
      <c r="L276" s="21"/>
      <c r="AV276" s="19"/>
    </row>
    <row r="277" spans="1:48" x14ac:dyDescent="0.25">
      <c r="A277" s="30" t="s">
        <v>410</v>
      </c>
      <c r="B277" s="30" t="s">
        <v>427</v>
      </c>
      <c r="C277" s="30" t="s">
        <v>105</v>
      </c>
      <c r="D277" s="31" t="s">
        <v>20</v>
      </c>
      <c r="E277" s="30" t="s">
        <v>106</v>
      </c>
      <c r="F277" s="30" t="s">
        <v>614</v>
      </c>
      <c r="G277" s="30" t="s">
        <v>615</v>
      </c>
      <c r="H277" s="30" t="s">
        <v>52</v>
      </c>
      <c r="I277" s="32">
        <v>1.45</v>
      </c>
      <c r="J277" s="43"/>
      <c r="K277" s="33">
        <f t="shared" si="9"/>
        <v>0</v>
      </c>
      <c r="L277" s="21"/>
      <c r="AV277" s="19"/>
    </row>
    <row r="278" spans="1:48" x14ac:dyDescent="0.25">
      <c r="A278" s="30" t="s">
        <v>410</v>
      </c>
      <c r="B278" s="30" t="s">
        <v>427</v>
      </c>
      <c r="C278" s="30" t="s">
        <v>75</v>
      </c>
      <c r="D278" s="31" t="s">
        <v>20</v>
      </c>
      <c r="E278" s="30" t="s">
        <v>76</v>
      </c>
      <c r="F278" s="30" t="s">
        <v>517</v>
      </c>
      <c r="G278" s="30" t="s">
        <v>518</v>
      </c>
      <c r="H278" s="30" t="s">
        <v>48</v>
      </c>
      <c r="I278" s="32">
        <v>6.9</v>
      </c>
      <c r="J278" s="43"/>
      <c r="K278" s="33">
        <f t="shared" si="9"/>
        <v>0</v>
      </c>
      <c r="L278" s="21"/>
      <c r="AV278" s="19"/>
    </row>
    <row r="279" spans="1:48" x14ac:dyDescent="0.25">
      <c r="A279" s="30" t="s">
        <v>410</v>
      </c>
      <c r="B279" s="30" t="s">
        <v>427</v>
      </c>
      <c r="C279" s="30" t="s">
        <v>501</v>
      </c>
      <c r="D279" s="31" t="s">
        <v>20</v>
      </c>
      <c r="E279" s="30" t="s">
        <v>502</v>
      </c>
      <c r="F279" s="30" t="s">
        <v>519</v>
      </c>
      <c r="G279" s="30" t="s">
        <v>520</v>
      </c>
      <c r="H279" s="30" t="s">
        <v>52</v>
      </c>
      <c r="I279" s="32">
        <v>3.5</v>
      </c>
      <c r="J279" s="43"/>
      <c r="K279" s="33">
        <f t="shared" si="9"/>
        <v>0</v>
      </c>
      <c r="L279" s="21"/>
      <c r="AV279" s="19"/>
    </row>
    <row r="280" spans="1:48" x14ac:dyDescent="0.25">
      <c r="A280" s="30" t="s">
        <v>410</v>
      </c>
      <c r="B280" s="30" t="s">
        <v>427</v>
      </c>
      <c r="C280" s="30" t="s">
        <v>501</v>
      </c>
      <c r="D280" s="31" t="s">
        <v>20</v>
      </c>
      <c r="E280" s="30" t="s">
        <v>502</v>
      </c>
      <c r="F280" s="30" t="s">
        <v>521</v>
      </c>
      <c r="G280" s="30" t="s">
        <v>522</v>
      </c>
      <c r="H280" s="30" t="s">
        <v>52</v>
      </c>
      <c r="I280" s="32">
        <v>4.5999999999999996</v>
      </c>
      <c r="J280" s="43"/>
      <c r="K280" s="33">
        <f t="shared" si="9"/>
        <v>0</v>
      </c>
      <c r="L280" s="21"/>
      <c r="AV280" s="19"/>
    </row>
    <row r="281" spans="1:48" x14ac:dyDescent="0.25">
      <c r="A281" s="30" t="s">
        <v>410</v>
      </c>
      <c r="B281" s="30" t="s">
        <v>427</v>
      </c>
      <c r="C281" s="30" t="s">
        <v>501</v>
      </c>
      <c r="D281" s="31" t="s">
        <v>20</v>
      </c>
      <c r="E281" s="30" t="s">
        <v>502</v>
      </c>
      <c r="F281" s="30" t="s">
        <v>523</v>
      </c>
      <c r="G281" s="30" t="s">
        <v>524</v>
      </c>
      <c r="H281" s="30" t="s">
        <v>52</v>
      </c>
      <c r="I281" s="32">
        <v>5.5</v>
      </c>
      <c r="J281" s="43"/>
      <c r="K281" s="33">
        <f t="shared" si="9"/>
        <v>0</v>
      </c>
      <c r="L281" s="21"/>
      <c r="AV281" s="19"/>
    </row>
    <row r="282" spans="1:48" x14ac:dyDescent="0.25">
      <c r="A282" s="30" t="s">
        <v>410</v>
      </c>
      <c r="B282" s="30" t="s">
        <v>427</v>
      </c>
      <c r="C282" s="30" t="s">
        <v>501</v>
      </c>
      <c r="D282" s="31" t="s">
        <v>20</v>
      </c>
      <c r="E282" s="30" t="s">
        <v>502</v>
      </c>
      <c r="F282" s="30" t="s">
        <v>525</v>
      </c>
      <c r="G282" s="30" t="s">
        <v>526</v>
      </c>
      <c r="H282" s="30" t="s">
        <v>52</v>
      </c>
      <c r="I282" s="32">
        <v>3.9</v>
      </c>
      <c r="J282" s="43"/>
      <c r="K282" s="33">
        <f t="shared" si="9"/>
        <v>0</v>
      </c>
      <c r="L282" s="21"/>
      <c r="AV282" s="19"/>
    </row>
    <row r="283" spans="1:48" x14ac:dyDescent="0.25">
      <c r="A283" s="30" t="s">
        <v>410</v>
      </c>
      <c r="B283" s="30" t="s">
        <v>427</v>
      </c>
      <c r="C283" s="30" t="s">
        <v>75</v>
      </c>
      <c r="D283" s="31" t="s">
        <v>20</v>
      </c>
      <c r="E283" s="30" t="s">
        <v>76</v>
      </c>
      <c r="F283" s="30" t="s">
        <v>527</v>
      </c>
      <c r="G283" s="30" t="s">
        <v>528</v>
      </c>
      <c r="H283" s="30" t="s">
        <v>48</v>
      </c>
      <c r="I283" s="32">
        <v>3.4</v>
      </c>
      <c r="J283" s="43"/>
      <c r="K283" s="33">
        <f t="shared" si="9"/>
        <v>0</v>
      </c>
      <c r="L283" s="21"/>
      <c r="AV283" s="19"/>
    </row>
    <row r="284" spans="1:48" x14ac:dyDescent="0.25">
      <c r="A284" s="30" t="s">
        <v>410</v>
      </c>
      <c r="B284" s="30" t="s">
        <v>427</v>
      </c>
      <c r="C284" s="30" t="s">
        <v>75</v>
      </c>
      <c r="D284" s="31" t="s">
        <v>20</v>
      </c>
      <c r="E284" s="30" t="s">
        <v>76</v>
      </c>
      <c r="F284" s="30" t="s">
        <v>529</v>
      </c>
      <c r="G284" s="30" t="s">
        <v>530</v>
      </c>
      <c r="H284" s="30" t="s">
        <v>52</v>
      </c>
      <c r="I284" s="32">
        <v>3.95</v>
      </c>
      <c r="J284" s="43"/>
      <c r="K284" s="33">
        <f t="shared" si="9"/>
        <v>0</v>
      </c>
      <c r="L284" s="21"/>
      <c r="AV284" s="19"/>
    </row>
    <row r="285" spans="1:48" x14ac:dyDescent="0.25">
      <c r="A285" s="30" t="s">
        <v>410</v>
      </c>
      <c r="B285" s="30" t="s">
        <v>427</v>
      </c>
      <c r="C285" s="30" t="s">
        <v>75</v>
      </c>
      <c r="D285" s="31" t="s">
        <v>20</v>
      </c>
      <c r="E285" s="30" t="s">
        <v>76</v>
      </c>
      <c r="F285" s="30" t="s">
        <v>531</v>
      </c>
      <c r="G285" s="30" t="s">
        <v>532</v>
      </c>
      <c r="H285" s="30" t="s">
        <v>52</v>
      </c>
      <c r="I285" s="32">
        <v>5.9</v>
      </c>
      <c r="J285" s="43"/>
      <c r="K285" s="33">
        <f t="shared" si="9"/>
        <v>0</v>
      </c>
      <c r="L285" s="21"/>
      <c r="AV285" s="19"/>
    </row>
    <row r="286" spans="1:48" x14ac:dyDescent="0.25">
      <c r="A286" s="30" t="s">
        <v>410</v>
      </c>
      <c r="B286" s="30" t="s">
        <v>427</v>
      </c>
      <c r="C286" s="30" t="s">
        <v>75</v>
      </c>
      <c r="D286" s="31" t="s">
        <v>20</v>
      </c>
      <c r="E286" s="30" t="s">
        <v>76</v>
      </c>
      <c r="F286" s="30" t="s">
        <v>533</v>
      </c>
      <c r="G286" s="30" t="s">
        <v>534</v>
      </c>
      <c r="H286" s="30" t="s">
        <v>52</v>
      </c>
      <c r="I286" s="32">
        <v>7.7</v>
      </c>
      <c r="J286" s="43"/>
      <c r="K286" s="33">
        <f t="shared" si="9"/>
        <v>0</v>
      </c>
      <c r="L286" s="21"/>
      <c r="AV286" s="19"/>
    </row>
    <row r="287" spans="1:48" x14ac:dyDescent="0.25">
      <c r="A287" s="30" t="s">
        <v>410</v>
      </c>
      <c r="B287" s="30" t="s">
        <v>15</v>
      </c>
      <c r="C287" s="30" t="s">
        <v>105</v>
      </c>
      <c r="D287" s="31" t="s">
        <v>20</v>
      </c>
      <c r="E287" s="30" t="s">
        <v>106</v>
      </c>
      <c r="F287" s="30" t="s">
        <v>616</v>
      </c>
      <c r="G287" s="30" t="s">
        <v>617</v>
      </c>
      <c r="H287" s="30" t="s">
        <v>52</v>
      </c>
      <c r="I287" s="32">
        <v>8.5</v>
      </c>
      <c r="J287" s="43"/>
      <c r="K287" s="33">
        <f t="shared" si="9"/>
        <v>0</v>
      </c>
      <c r="L287" s="21"/>
      <c r="AV287" s="19"/>
    </row>
    <row r="288" spans="1:48" x14ac:dyDescent="0.25">
      <c r="A288" s="30" t="s">
        <v>410</v>
      </c>
      <c r="B288" s="30" t="s">
        <v>15</v>
      </c>
      <c r="C288" s="30" t="s">
        <v>105</v>
      </c>
      <c r="D288" s="31" t="s">
        <v>20</v>
      </c>
      <c r="E288" s="30" t="s">
        <v>106</v>
      </c>
      <c r="F288" s="30" t="s">
        <v>618</v>
      </c>
      <c r="G288" s="30" t="s">
        <v>619</v>
      </c>
      <c r="H288" s="30" t="s">
        <v>52</v>
      </c>
      <c r="I288" s="32">
        <v>11.9</v>
      </c>
      <c r="J288" s="43"/>
      <c r="K288" s="33">
        <f t="shared" si="9"/>
        <v>0</v>
      </c>
      <c r="L288" s="21"/>
      <c r="AV288" s="19"/>
    </row>
    <row r="289" spans="1:48" x14ac:dyDescent="0.25">
      <c r="A289" s="30" t="s">
        <v>410</v>
      </c>
      <c r="B289" s="30" t="s">
        <v>15</v>
      </c>
      <c r="C289" s="30" t="s">
        <v>105</v>
      </c>
      <c r="D289" s="31" t="s">
        <v>20</v>
      </c>
      <c r="E289" s="30" t="s">
        <v>106</v>
      </c>
      <c r="F289" s="30" t="s">
        <v>535</v>
      </c>
      <c r="G289" s="30" t="s">
        <v>536</v>
      </c>
      <c r="H289" s="30" t="s">
        <v>48</v>
      </c>
      <c r="I289" s="32">
        <v>8.9499999999999993</v>
      </c>
      <c r="J289" s="43"/>
      <c r="K289" s="33">
        <f t="shared" si="9"/>
        <v>0</v>
      </c>
      <c r="L289" s="21"/>
      <c r="AV289" s="19"/>
    </row>
    <row r="290" spans="1:48" x14ac:dyDescent="0.25">
      <c r="A290" s="30" t="s">
        <v>410</v>
      </c>
      <c r="B290" s="30" t="s">
        <v>15</v>
      </c>
      <c r="C290" s="30" t="s">
        <v>105</v>
      </c>
      <c r="D290" s="31" t="s">
        <v>20</v>
      </c>
      <c r="E290" s="30" t="s">
        <v>106</v>
      </c>
      <c r="F290" s="30" t="s">
        <v>620</v>
      </c>
      <c r="G290" s="30" t="s">
        <v>621</v>
      </c>
      <c r="H290" s="30" t="s">
        <v>52</v>
      </c>
      <c r="I290" s="32">
        <v>10.5</v>
      </c>
      <c r="J290" s="43"/>
      <c r="K290" s="33">
        <f t="shared" si="9"/>
        <v>0</v>
      </c>
      <c r="L290" s="21"/>
      <c r="AV290" s="19"/>
    </row>
    <row r="291" spans="1:48" x14ac:dyDescent="0.25">
      <c r="A291" s="30" t="s">
        <v>410</v>
      </c>
      <c r="B291" s="30" t="s">
        <v>15</v>
      </c>
      <c r="C291" s="30" t="s">
        <v>105</v>
      </c>
      <c r="D291" s="31" t="s">
        <v>20</v>
      </c>
      <c r="E291" s="30" t="s">
        <v>106</v>
      </c>
      <c r="F291" s="30" t="s">
        <v>622</v>
      </c>
      <c r="G291" s="30" t="s">
        <v>623</v>
      </c>
      <c r="H291" s="30" t="s">
        <v>52</v>
      </c>
      <c r="I291" s="32">
        <v>9.5</v>
      </c>
      <c r="J291" s="43"/>
      <c r="K291" s="33">
        <f t="shared" si="9"/>
        <v>0</v>
      </c>
      <c r="L291" s="21"/>
      <c r="AV291" s="19"/>
    </row>
    <row r="292" spans="1:48" x14ac:dyDescent="0.25">
      <c r="A292" s="25" t="s">
        <v>537</v>
      </c>
      <c r="B292" s="25">
        <v>0</v>
      </c>
      <c r="C292" s="25"/>
      <c r="D292" s="26"/>
      <c r="E292" s="27"/>
      <c r="F292" s="27" t="s">
        <v>538</v>
      </c>
      <c r="G292" s="28"/>
      <c r="H292" s="28"/>
      <c r="I292" s="29"/>
      <c r="J292" s="42"/>
      <c r="K292" s="28"/>
      <c r="L292" s="21"/>
      <c r="AV292" s="19"/>
    </row>
    <row r="293" spans="1:48" x14ac:dyDescent="0.25">
      <c r="A293" s="37" t="s">
        <v>537</v>
      </c>
      <c r="B293" s="37" t="s">
        <v>539</v>
      </c>
      <c r="C293" s="37" t="s">
        <v>540</v>
      </c>
      <c r="D293" s="38" t="s">
        <v>20</v>
      </c>
      <c r="E293" s="30" t="s">
        <v>541</v>
      </c>
      <c r="F293" s="30" t="s">
        <v>542</v>
      </c>
      <c r="G293" s="30" t="s">
        <v>543</v>
      </c>
      <c r="H293" s="30" t="s">
        <v>49</v>
      </c>
      <c r="I293" s="32">
        <v>7.1</v>
      </c>
      <c r="J293" s="43"/>
      <c r="K293" s="36">
        <f>J293*I293</f>
        <v>0</v>
      </c>
      <c r="L293" s="21"/>
      <c r="AV293" s="19"/>
    </row>
    <row r="294" spans="1:48" ht="15.75" thickBot="1" x14ac:dyDescent="0.3"/>
    <row r="295" spans="1:48" ht="15.75" thickBot="1" x14ac:dyDescent="0.3">
      <c r="J295" s="40" t="s">
        <v>629</v>
      </c>
      <c r="K295" s="41">
        <f>SUM(K15:K293)</f>
        <v>0</v>
      </c>
    </row>
  </sheetData>
  <sheetProtection algorithmName="SHA-512" hashValue="Rmw4TYdMytpO7knY1vzyc+gVEW6/SaVkLTy6G2N/qj8sm9oKn3kVyvAWOUeVhd7B3lQ6Z3Cy2GgQfPzd7Fz0KA==" saltValue="DV4gkl6TIfKH0YQ+Mn4azA==" spinCount="100000" sheet="1" objects="1" scenarios="1" sort="0" autoFilter="0"/>
  <mergeCells count="5">
    <mergeCell ref="H1:K3"/>
    <mergeCell ref="F4:I4"/>
    <mergeCell ref="H9:K9"/>
    <mergeCell ref="H10:K10"/>
    <mergeCell ref="H11:K11"/>
  </mergeCells>
  <pageMargins left="0.7" right="0.7" top="0.75" bottom="0.75" header="0.3" footer="0.3"/>
  <pageSetup paperSize="9" orientation="portrait" horizontalDpi="300" verticalDpi="300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ALIM. ANIM. - PLANT. SOINS CULT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FOURESTIER Marine</dc:creator>
  <cp:lastModifiedBy>FOURESTIER Marine</cp:lastModifiedBy>
  <dcterms:created xsi:type="dcterms:W3CDTF">2020-04-08T09:55:14Z</dcterms:created>
  <dcterms:modified xsi:type="dcterms:W3CDTF">2020-04-08T14:33:10Z</dcterms:modified>
</cp:coreProperties>
</file>